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3" i="1"/>
  <c r="D82" i="1"/>
  <c r="D81" i="1"/>
  <c r="D80" i="1"/>
  <c r="D79" i="1"/>
  <c r="D72" i="1"/>
  <c r="D71" i="1"/>
  <c r="D68" i="1"/>
  <c r="D67" i="1"/>
  <c r="D66" i="1"/>
  <c r="D30" i="1"/>
  <c r="D29" i="1"/>
  <c r="D10" i="1"/>
  <c r="D9" i="1"/>
  <c r="D7" i="1"/>
  <c r="D92" i="1" l="1"/>
</calcChain>
</file>

<file path=xl/sharedStrings.xml><?xml version="1.0" encoding="utf-8"?>
<sst xmlns="http://schemas.openxmlformats.org/spreadsheetml/2006/main" count="177" uniqueCount="103">
  <si>
    <t>Отчет по текущему ремонту дома № 47, литера А, по пр. Ветеранов,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</si>
  <si>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</si>
  <si>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</si>
  <si>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</si>
  <si>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</si>
  <si>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</si>
  <si>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</si>
  <si>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</si>
  <si>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</si>
  <si>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</si>
  <si>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</si>
  <si>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</si>
  <si>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</si>
  <si>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</si>
  <si>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</si>
  <si>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</si>
  <si>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</si>
  <si>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</si>
  <si>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</si>
  <si>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</si>
  <si>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</si>
  <si>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</si>
  <si>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</si>
  <si>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</si>
  <si>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</si>
  <si>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</si>
  <si>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</si>
  <si>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</si>
  <si>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</si>
  <si>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</si>
  <si>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</si>
  <si>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</si>
  <si>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</si>
  <si>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</si>
  <si>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</si>
  <si>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</si>
  <si>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</si>
  <si>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</si>
  <si>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</si>
  <si>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</si>
  <si>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</si>
  <si>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</si>
  <si>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</si>
  <si>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</si>
  <si>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</si>
  <si>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</si>
  <si>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</si>
  <si>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</si>
  <si>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</si>
  <si>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</si>
  <si>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</si>
  <si>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</si>
  <si>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</si>
  <si>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</si>
  <si>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</si>
  <si>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</si>
  <si>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</si>
  <si>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</si>
  <si>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8"/>
        <rFont val="Times New Roman Cyr"/>
        <charset val="204"/>
      </rPr>
      <t>Ремонт балконов</t>
    </r>
    <r>
      <rPr>
        <sz val="18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</si>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</sst>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sz val="12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2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4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1" fillId="0" borderId="21" xfId="0" applyNumberFormat="1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wrapText="1"/>
    </xf>
    <xf numFmtId="0" fontId="15" fillId="2" borderId="35" xfId="0" applyFont="1" applyFill="1" applyBorder="1" applyAlignment="1">
      <alignment wrapText="1"/>
    </xf>
    <xf numFmtId="0" fontId="14" fillId="2" borderId="35" xfId="0" applyFont="1" applyFill="1" applyBorder="1" applyAlignment="1">
      <alignment horizontal="left" wrapText="1"/>
    </xf>
    <xf numFmtId="164" fontId="16" fillId="2" borderId="35" xfId="0" applyNumberFormat="1" applyFont="1" applyFill="1" applyBorder="1" applyAlignment="1">
      <alignment horizontal="right" wrapText="1"/>
    </xf>
    <xf numFmtId="0" fontId="14" fillId="0" borderId="0" xfId="0" applyFont="1"/>
    <xf numFmtId="0" fontId="13" fillId="0" borderId="35" xfId="0" applyFont="1" applyBorder="1" applyAlignment="1">
      <alignment horizontal="left" wrapText="1"/>
    </xf>
    <xf numFmtId="0" fontId="17" fillId="4" borderId="35" xfId="0" applyFont="1" applyFill="1" applyBorder="1" applyAlignment="1">
      <alignment horizontal="left" wrapText="1"/>
    </xf>
    <xf numFmtId="0" fontId="13" fillId="4" borderId="35" xfId="0" applyFont="1" applyFill="1" applyBorder="1" applyAlignment="1">
      <alignment horizontal="left" wrapText="1"/>
    </xf>
    <xf numFmtId="164" fontId="16" fillId="4" borderId="35" xfId="0" applyNumberFormat="1" applyFont="1" applyFill="1" applyBorder="1" applyAlignment="1">
      <alignment horizontal="right" wrapText="1"/>
    </xf>
    <xf numFmtId="0" fontId="13" fillId="5" borderId="35" xfId="0" applyFont="1" applyFill="1" applyBorder="1" applyAlignment="1">
      <alignment horizontal="right" wrapText="1"/>
    </xf>
    <xf numFmtId="0" fontId="18" fillId="5" borderId="35" xfId="0" applyFont="1" applyFill="1" applyBorder="1" applyAlignment="1">
      <alignment horizontal="left" wrapText="1"/>
    </xf>
    <xf numFmtId="164" fontId="16" fillId="5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3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 wrapText="1"/>
    </xf>
    <xf numFmtId="0" fontId="16" fillId="0" borderId="37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9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B105" sqref="B105"/>
    </sheetView>
  </sheetViews>
  <sheetFormatPr defaultColWidth="11.42578125" defaultRowHeight="18" x14ac:dyDescent="0.35"/>
  <cols>
    <col min="1" max="1" width="8.5703125" style="1" customWidth="1"/>
    <col min="2" max="2" width="96.5703125" style="127" customWidth="1"/>
    <col min="3" max="3" width="27.7109375" style="1" bestFit="1" customWidth="1"/>
    <col min="4" max="4" width="60.42578125" style="128" customWidth="1"/>
    <col min="5" max="7" width="11.42578125" style="1"/>
    <col min="8" max="8" width="22.42578125" style="1" customWidth="1"/>
    <col min="9" max="16384" width="11.42578125" style="1"/>
  </cols>
  <sheetData>
    <row r="1" spans="1:4" ht="24.6" x14ac:dyDescent="0.4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0.53500000000000003</v>
      </c>
    </row>
    <row r="8" spans="1:4" ht="23.4" thickTop="1" x14ac:dyDescent="0.4">
      <c r="A8" s="16">
        <v>1</v>
      </c>
      <c r="B8" s="17" t="s">
        <v>8</v>
      </c>
      <c r="C8" s="18" t="s">
        <v>9</v>
      </c>
      <c r="D8" s="19"/>
    </row>
    <row r="9" spans="1:4" ht="22.8" x14ac:dyDescent="0.4">
      <c r="A9" s="20"/>
      <c r="B9" s="21" t="s">
        <v>10</v>
      </c>
      <c r="C9" s="22" t="s">
        <v>11</v>
      </c>
      <c r="D9" s="23">
        <f>D11+D13</f>
        <v>0</v>
      </c>
    </row>
    <row r="10" spans="1:4" ht="23.4" thickBot="1" x14ac:dyDescent="0.45">
      <c r="A10" s="24"/>
      <c r="B10" s="25"/>
      <c r="C10" s="25" t="s">
        <v>7</v>
      </c>
      <c r="D10" s="26">
        <f>D12+D14</f>
        <v>0</v>
      </c>
    </row>
    <row r="11" spans="1:4" ht="22.8" x14ac:dyDescent="0.4">
      <c r="A11" s="27" t="s">
        <v>12</v>
      </c>
      <c r="B11" s="28" t="s">
        <v>13</v>
      </c>
      <c r="C11" s="28" t="s">
        <v>11</v>
      </c>
      <c r="D11" s="29"/>
    </row>
    <row r="12" spans="1:4" ht="23.4" thickBot="1" x14ac:dyDescent="0.45">
      <c r="A12" s="30"/>
      <c r="B12" s="25"/>
      <c r="C12" s="25" t="s">
        <v>7</v>
      </c>
      <c r="D12" s="31"/>
    </row>
    <row r="13" spans="1:4" ht="22.8" x14ac:dyDescent="0.4">
      <c r="A13" s="32" t="s">
        <v>14</v>
      </c>
      <c r="B13" s="18" t="s">
        <v>15</v>
      </c>
      <c r="C13" s="18" t="s">
        <v>11</v>
      </c>
      <c r="D13" s="29"/>
    </row>
    <row r="14" spans="1:4" ht="23.4" thickBot="1" x14ac:dyDescent="0.45">
      <c r="A14" s="30"/>
      <c r="B14" s="25"/>
      <c r="C14" s="25" t="s">
        <v>7</v>
      </c>
      <c r="D14" s="31"/>
    </row>
    <row r="15" spans="1:4" ht="46.2" thickBot="1" x14ac:dyDescent="0.45">
      <c r="A15" s="33" t="s">
        <v>16</v>
      </c>
      <c r="B15" s="34" t="s">
        <v>17</v>
      </c>
      <c r="C15" s="34"/>
      <c r="D15" s="35"/>
    </row>
    <row r="16" spans="1:4" s="40" customFormat="1" ht="68.400000000000006" x14ac:dyDescent="0.4">
      <c r="A16" s="36" t="s">
        <v>18</v>
      </c>
      <c r="B16" s="37" t="s">
        <v>19</v>
      </c>
      <c r="C16" s="38" t="s">
        <v>20</v>
      </c>
      <c r="D16" s="39"/>
    </row>
    <row r="17" spans="1:4" ht="23.4" thickBot="1" x14ac:dyDescent="0.45">
      <c r="A17" s="41"/>
      <c r="B17" s="42"/>
      <c r="C17" s="25" t="s">
        <v>7</v>
      </c>
      <c r="D17" s="43"/>
    </row>
    <row r="18" spans="1:4" s="46" customFormat="1" ht="22.8" x14ac:dyDescent="0.4">
      <c r="A18" s="44" t="s">
        <v>21</v>
      </c>
      <c r="B18" s="45" t="s">
        <v>22</v>
      </c>
      <c r="C18" s="45" t="s">
        <v>23</v>
      </c>
      <c r="D18" s="29"/>
    </row>
    <row r="19" spans="1:4" ht="23.4" thickBot="1" x14ac:dyDescent="0.45">
      <c r="A19" s="41"/>
      <c r="B19" s="25"/>
      <c r="C19" s="25" t="s">
        <v>7</v>
      </c>
      <c r="D19" s="31"/>
    </row>
    <row r="20" spans="1:4" s="50" customFormat="1" ht="45.6" x14ac:dyDescent="0.4">
      <c r="A20" s="47" t="s">
        <v>24</v>
      </c>
      <c r="B20" s="48" t="s">
        <v>25</v>
      </c>
      <c r="C20" s="48" t="s">
        <v>26</v>
      </c>
      <c r="D20" s="49"/>
    </row>
    <row r="21" spans="1:4" ht="23.4" thickBot="1" x14ac:dyDescent="0.45">
      <c r="A21" s="41"/>
      <c r="B21" s="25" t="s">
        <v>27</v>
      </c>
      <c r="C21" s="25" t="s">
        <v>7</v>
      </c>
      <c r="D21" s="31"/>
    </row>
    <row r="22" spans="1:4" ht="45.6" x14ac:dyDescent="0.4">
      <c r="A22" s="51" t="s">
        <v>28</v>
      </c>
      <c r="B22" s="28" t="s">
        <v>29</v>
      </c>
      <c r="C22" s="28" t="s">
        <v>26</v>
      </c>
      <c r="D22" s="29"/>
    </row>
    <row r="23" spans="1:4" ht="23.4" thickBot="1" x14ac:dyDescent="0.45">
      <c r="A23" s="41"/>
      <c r="B23" s="25" t="s">
        <v>30</v>
      </c>
      <c r="C23" s="25" t="s">
        <v>7</v>
      </c>
      <c r="D23" s="31"/>
    </row>
    <row r="24" spans="1:4" s="40" customFormat="1" ht="22.8" x14ac:dyDescent="0.4">
      <c r="A24" s="36" t="s">
        <v>31</v>
      </c>
      <c r="B24" s="38" t="s">
        <v>32</v>
      </c>
      <c r="C24" s="38" t="s">
        <v>33</v>
      </c>
      <c r="D24" s="39"/>
    </row>
    <row r="25" spans="1:4" ht="23.4" thickBot="1" x14ac:dyDescent="0.45">
      <c r="A25" s="41"/>
      <c r="B25" s="25"/>
      <c r="C25" s="25" t="s">
        <v>7</v>
      </c>
      <c r="D25" s="31"/>
    </row>
    <row r="26" spans="1:4" ht="46.2" thickBot="1" x14ac:dyDescent="0.45">
      <c r="A26" s="52" t="s">
        <v>34</v>
      </c>
      <c r="B26" s="34" t="s">
        <v>35</v>
      </c>
      <c r="C26" s="34" t="s">
        <v>7</v>
      </c>
      <c r="D26" s="35"/>
    </row>
    <row r="27" spans="1:4" ht="22.8" x14ac:dyDescent="0.4">
      <c r="A27" s="51">
        <v>3</v>
      </c>
      <c r="B27" s="28" t="s">
        <v>36</v>
      </c>
      <c r="C27" s="28" t="s">
        <v>37</v>
      </c>
      <c r="D27" s="29"/>
    </row>
    <row r="28" spans="1:4" ht="23.4" thickBot="1" x14ac:dyDescent="0.45">
      <c r="A28" s="41"/>
      <c r="B28" s="25" t="s">
        <v>38</v>
      </c>
      <c r="C28" s="25" t="s">
        <v>7</v>
      </c>
      <c r="D28" s="31"/>
    </row>
    <row r="29" spans="1:4" ht="22.8" x14ac:dyDescent="0.4">
      <c r="A29" s="51">
        <v>4</v>
      </c>
      <c r="B29" s="28" t="s">
        <v>39</v>
      </c>
      <c r="C29" s="28" t="s">
        <v>11</v>
      </c>
      <c r="D29" s="53">
        <f>0.003</f>
        <v>3.0000000000000001E-3</v>
      </c>
    </row>
    <row r="30" spans="1:4" ht="23.4" thickBot="1" x14ac:dyDescent="0.45">
      <c r="A30" s="41"/>
      <c r="B30" s="25"/>
      <c r="C30" s="25" t="s">
        <v>7</v>
      </c>
      <c r="D30" s="54">
        <f>0.535</f>
        <v>0.53500000000000003</v>
      </c>
    </row>
    <row r="31" spans="1:4" ht="22.8" x14ac:dyDescent="0.4">
      <c r="A31" s="51">
        <v>5</v>
      </c>
      <c r="B31" s="28" t="s">
        <v>40</v>
      </c>
      <c r="C31" s="28" t="s">
        <v>11</v>
      </c>
      <c r="D31" s="29"/>
    </row>
    <row r="32" spans="1:4" s="40" customFormat="1" ht="22.8" x14ac:dyDescent="0.4">
      <c r="A32" s="55"/>
      <c r="B32" s="56" t="s">
        <v>41</v>
      </c>
      <c r="C32" s="56" t="s">
        <v>42</v>
      </c>
      <c r="D32" s="57"/>
    </row>
    <row r="33" spans="1:4" ht="23.4" thickBot="1" x14ac:dyDescent="0.45">
      <c r="A33" s="41"/>
      <c r="B33" s="25"/>
      <c r="C33" s="25" t="s">
        <v>7</v>
      </c>
      <c r="D33" s="31"/>
    </row>
    <row r="34" spans="1:4" ht="22.8" x14ac:dyDescent="0.4">
      <c r="A34" s="51">
        <v>6</v>
      </c>
      <c r="B34" s="58" t="s">
        <v>43</v>
      </c>
      <c r="C34" s="28" t="s">
        <v>11</v>
      </c>
      <c r="D34" s="29"/>
    </row>
    <row r="35" spans="1:4" ht="23.4" thickBot="1" x14ac:dyDescent="0.45">
      <c r="A35" s="41"/>
      <c r="B35" s="25" t="s">
        <v>44</v>
      </c>
      <c r="C35" s="25" t="s">
        <v>7</v>
      </c>
      <c r="D35" s="31"/>
    </row>
    <row r="36" spans="1:4" s="40" customFormat="1" ht="22.8" x14ac:dyDescent="0.4">
      <c r="A36" s="36">
        <v>8</v>
      </c>
      <c r="B36" s="38" t="s">
        <v>45</v>
      </c>
      <c r="C36" s="38" t="s">
        <v>33</v>
      </c>
      <c r="D36" s="39"/>
    </row>
    <row r="37" spans="1:4" ht="23.4" thickBot="1" x14ac:dyDescent="0.45">
      <c r="A37" s="41"/>
      <c r="B37" s="25" t="s">
        <v>46</v>
      </c>
      <c r="C37" s="25" t="s">
        <v>7</v>
      </c>
      <c r="D37" s="31"/>
    </row>
    <row r="38" spans="1:4" s="40" customFormat="1" ht="22.8" x14ac:dyDescent="0.4">
      <c r="A38" s="36">
        <v>9</v>
      </c>
      <c r="B38" s="38" t="s">
        <v>47</v>
      </c>
      <c r="C38" s="38" t="s">
        <v>33</v>
      </c>
      <c r="D38" s="39"/>
    </row>
    <row r="39" spans="1:4" ht="23.4" thickBot="1" x14ac:dyDescent="0.45">
      <c r="A39" s="41"/>
      <c r="B39" s="25" t="s">
        <v>48</v>
      </c>
      <c r="C39" s="25" t="s">
        <v>7</v>
      </c>
      <c r="D39" s="31"/>
    </row>
    <row r="40" spans="1:4" ht="25.2" x14ac:dyDescent="0.45">
      <c r="A40" s="59">
        <v>10</v>
      </c>
      <c r="B40" s="60" t="s">
        <v>49</v>
      </c>
      <c r="C40" s="60" t="s">
        <v>37</v>
      </c>
      <c r="D40" s="61"/>
    </row>
    <row r="41" spans="1:4" ht="25.8" thickBot="1" x14ac:dyDescent="0.5">
      <c r="A41" s="62"/>
      <c r="B41" s="63"/>
      <c r="C41" s="63" t="s">
        <v>7</v>
      </c>
      <c r="D41" s="64"/>
    </row>
    <row r="42" spans="1:4" s="40" customFormat="1" ht="22.8" x14ac:dyDescent="0.4">
      <c r="A42" s="36">
        <v>11</v>
      </c>
      <c r="B42" s="38" t="s">
        <v>50</v>
      </c>
      <c r="C42" s="38" t="s">
        <v>33</v>
      </c>
      <c r="D42" s="39"/>
    </row>
    <row r="43" spans="1:4" ht="23.4" thickBot="1" x14ac:dyDescent="0.45">
      <c r="A43" s="41"/>
      <c r="B43" s="25" t="s">
        <v>51</v>
      </c>
      <c r="C43" s="25" t="s">
        <v>7</v>
      </c>
      <c r="D43" s="31"/>
    </row>
    <row r="44" spans="1:4" s="40" customFormat="1" ht="22.8" x14ac:dyDescent="0.4">
      <c r="A44" s="36">
        <v>12</v>
      </c>
      <c r="B44" s="38" t="s">
        <v>52</v>
      </c>
      <c r="C44" s="38" t="s">
        <v>33</v>
      </c>
      <c r="D44" s="39"/>
    </row>
    <row r="45" spans="1:4" ht="23.4" thickBot="1" x14ac:dyDescent="0.45">
      <c r="A45" s="41"/>
      <c r="B45" s="25"/>
      <c r="C45" s="25" t="s">
        <v>7</v>
      </c>
      <c r="D45" s="31"/>
    </row>
    <row r="46" spans="1:4" s="40" customFormat="1" ht="22.8" x14ac:dyDescent="0.4">
      <c r="A46" s="36">
        <v>13</v>
      </c>
      <c r="B46" s="38" t="s">
        <v>53</v>
      </c>
      <c r="C46" s="38" t="s">
        <v>33</v>
      </c>
      <c r="D46" s="39"/>
    </row>
    <row r="47" spans="1:4" ht="23.4" thickBot="1" x14ac:dyDescent="0.45">
      <c r="A47" s="41"/>
      <c r="B47" s="25" t="s">
        <v>54</v>
      </c>
      <c r="C47" s="25" t="s">
        <v>7</v>
      </c>
      <c r="D47" s="31"/>
    </row>
    <row r="48" spans="1:4" ht="22.8" x14ac:dyDescent="0.4">
      <c r="A48" s="65">
        <v>7</v>
      </c>
      <c r="B48" s="28" t="s">
        <v>55</v>
      </c>
      <c r="C48" s="28" t="s">
        <v>11</v>
      </c>
      <c r="D48" s="29"/>
    </row>
    <row r="49" spans="1:4" ht="23.4" thickBot="1" x14ac:dyDescent="0.45">
      <c r="A49" s="41"/>
      <c r="B49" s="25" t="s">
        <v>56</v>
      </c>
      <c r="C49" s="25" t="s">
        <v>57</v>
      </c>
      <c r="D49" s="31"/>
    </row>
    <row r="50" spans="1:4" ht="22.8" x14ac:dyDescent="0.4">
      <c r="A50" s="51">
        <v>14</v>
      </c>
      <c r="B50" t="s">
        <v>58</v>
      </c>
      <c r="C50" s="28" t="s">
        <v>11</v>
      </c>
      <c r="D50" s="29"/>
    </row>
    <row r="51" spans="1:4" ht="21.6" thickBot="1" x14ac:dyDescent="0.45">
      <c r="A51" s="62"/>
      <c r="B51" s="66" t="s">
        <v>59</v>
      </c>
      <c r="C51" s="66" t="s">
        <v>7</v>
      </c>
      <c r="D51" s="64"/>
    </row>
    <row r="52" spans="1:4" s="40" customFormat="1" ht="45.6" x14ac:dyDescent="0.4">
      <c r="A52" s="36">
        <v>15</v>
      </c>
      <c r="B52" s="38" t="s">
        <v>60</v>
      </c>
      <c r="C52" s="38" t="s">
        <v>33</v>
      </c>
      <c r="D52" s="39"/>
    </row>
    <row r="53" spans="1:4" ht="23.4" thickBot="1" x14ac:dyDescent="0.45">
      <c r="A53" s="41"/>
      <c r="B53" s="25" t="s">
        <v>61</v>
      </c>
      <c r="C53" s="25" t="s">
        <v>7</v>
      </c>
      <c r="D53" s="31"/>
    </row>
    <row r="54" spans="1:4" ht="22.8" x14ac:dyDescent="0.4">
      <c r="A54" s="51">
        <v>16</v>
      </c>
      <c r="B54" s="28" t="s">
        <v>62</v>
      </c>
      <c r="C54" s="28" t="s">
        <v>11</v>
      </c>
      <c r="D54" s="29"/>
    </row>
    <row r="55" spans="1:4" ht="23.4" thickBot="1" x14ac:dyDescent="0.45">
      <c r="A55" s="41"/>
      <c r="B55" s="25"/>
      <c r="C55" s="25" t="s">
        <v>7</v>
      </c>
      <c r="D55" s="31"/>
    </row>
    <row r="56" spans="1:4" s="40" customFormat="1" ht="68.400000000000006" x14ac:dyDescent="0.4">
      <c r="A56" s="36">
        <v>17</v>
      </c>
      <c r="B56" s="38" t="s">
        <v>63</v>
      </c>
      <c r="C56" s="38" t="s">
        <v>33</v>
      </c>
      <c r="D56" s="39"/>
    </row>
    <row r="57" spans="1:4" ht="23.4" thickBot="1" x14ac:dyDescent="0.45">
      <c r="A57" s="41"/>
      <c r="B57" s="25"/>
      <c r="C57" s="25" t="s">
        <v>7</v>
      </c>
      <c r="D57" s="31"/>
    </row>
    <row r="58" spans="1:4" s="40" customFormat="1" ht="22.8" x14ac:dyDescent="0.4">
      <c r="A58" s="36">
        <v>18</v>
      </c>
      <c r="B58" s="38" t="s">
        <v>64</v>
      </c>
      <c r="C58" s="38" t="s">
        <v>33</v>
      </c>
      <c r="D58" s="39"/>
    </row>
    <row r="59" spans="1:4" ht="23.4" thickBot="1" x14ac:dyDescent="0.45">
      <c r="A59" s="41"/>
      <c r="B59" s="25"/>
      <c r="C59" s="25" t="s">
        <v>7</v>
      </c>
      <c r="D59" s="31"/>
    </row>
    <row r="60" spans="1:4" s="40" customFormat="1" ht="22.8" x14ac:dyDescent="0.4">
      <c r="A60" s="36">
        <v>19</v>
      </c>
      <c r="B60" s="38" t="s">
        <v>65</v>
      </c>
      <c r="C60" s="38" t="s">
        <v>33</v>
      </c>
      <c r="D60" s="39"/>
    </row>
    <row r="61" spans="1:4" ht="23.4" thickBot="1" x14ac:dyDescent="0.45">
      <c r="A61" s="41"/>
      <c r="B61" s="25"/>
      <c r="C61" s="25" t="s">
        <v>7</v>
      </c>
      <c r="D61" s="31"/>
    </row>
    <row r="62" spans="1:4" ht="45.6" x14ac:dyDescent="0.4">
      <c r="A62" s="51">
        <v>20</v>
      </c>
      <c r="B62" s="28" t="s">
        <v>66</v>
      </c>
      <c r="C62" s="28" t="s">
        <v>37</v>
      </c>
      <c r="D62" s="29"/>
    </row>
    <row r="63" spans="1:4" ht="23.4" thickBot="1" x14ac:dyDescent="0.45">
      <c r="A63" s="41"/>
      <c r="B63" s="25"/>
      <c r="C63" s="25" t="s">
        <v>7</v>
      </c>
      <c r="D63" s="31"/>
    </row>
    <row r="64" spans="1:4" ht="45.6" x14ac:dyDescent="0.4">
      <c r="A64" s="51">
        <v>21</v>
      </c>
      <c r="B64" s="28" t="s">
        <v>67</v>
      </c>
      <c r="C64" s="28" t="s">
        <v>11</v>
      </c>
      <c r="D64" s="29"/>
    </row>
    <row r="65" spans="1:4" ht="23.4" thickBot="1" x14ac:dyDescent="0.45">
      <c r="A65" s="67"/>
      <c r="B65" s="68"/>
      <c r="C65" s="68" t="s">
        <v>7</v>
      </c>
      <c r="D65" s="69"/>
    </row>
    <row r="66" spans="1:4" ht="24" thickTop="1" thickBot="1" x14ac:dyDescent="0.45">
      <c r="A66" s="12" t="s">
        <v>68</v>
      </c>
      <c r="B66" s="70" t="s">
        <v>69</v>
      </c>
      <c r="C66" s="70" t="s">
        <v>7</v>
      </c>
      <c r="D66" s="71">
        <f>D68+D78+D80</f>
        <v>21.167999999999999</v>
      </c>
    </row>
    <row r="67" spans="1:4" ht="23.4" thickTop="1" x14ac:dyDescent="0.4">
      <c r="A67" s="32" t="s">
        <v>70</v>
      </c>
      <c r="B67" s="72" t="s">
        <v>71</v>
      </c>
      <c r="C67" s="72" t="s">
        <v>37</v>
      </c>
      <c r="D67" s="73">
        <f>D69+D71+D73+D75</f>
        <v>2E-3</v>
      </c>
    </row>
    <row r="68" spans="1:4" ht="23.4" thickBot="1" x14ac:dyDescent="0.45">
      <c r="A68" s="30"/>
      <c r="B68" s="74" t="s">
        <v>72</v>
      </c>
      <c r="C68" s="74" t="s">
        <v>7</v>
      </c>
      <c r="D68" s="54">
        <f>D70+D72+D74+D76</f>
        <v>3.4260000000000002</v>
      </c>
    </row>
    <row r="69" spans="1:4" ht="45.6" x14ac:dyDescent="0.4">
      <c r="A69" s="27" t="s">
        <v>73</v>
      </c>
      <c r="B69" s="75" t="s">
        <v>74</v>
      </c>
      <c r="C69" s="75" t="s">
        <v>75</v>
      </c>
      <c r="D69" s="53"/>
    </row>
    <row r="70" spans="1:4" ht="23.4" thickBot="1" x14ac:dyDescent="0.45">
      <c r="A70" s="30"/>
      <c r="B70" s="74"/>
      <c r="C70" s="74" t="s">
        <v>7</v>
      </c>
      <c r="D70" s="54"/>
    </row>
    <row r="71" spans="1:4" ht="45.6" x14ac:dyDescent="0.4">
      <c r="A71" s="76" t="s">
        <v>76</v>
      </c>
      <c r="B71" s="72" t="s">
        <v>77</v>
      </c>
      <c r="C71" s="72" t="s">
        <v>37</v>
      </c>
      <c r="D71" s="73">
        <f>0.002</f>
        <v>2E-3</v>
      </c>
    </row>
    <row r="72" spans="1:4" ht="23.4" thickBot="1" x14ac:dyDescent="0.45">
      <c r="A72" s="77"/>
      <c r="B72" s="78"/>
      <c r="C72" s="78" t="s">
        <v>7</v>
      </c>
      <c r="D72" s="79">
        <f>3.426</f>
        <v>3.4260000000000002</v>
      </c>
    </row>
    <row r="73" spans="1:4" ht="45.6" x14ac:dyDescent="0.4">
      <c r="A73" s="80" t="s">
        <v>78</v>
      </c>
      <c r="B73" s="75" t="s">
        <v>79</v>
      </c>
      <c r="C73" s="75" t="s">
        <v>37</v>
      </c>
      <c r="D73" s="53"/>
    </row>
    <row r="74" spans="1:4" ht="23.4" thickBot="1" x14ac:dyDescent="0.45">
      <c r="A74" s="81"/>
      <c r="B74" s="74"/>
      <c r="C74" s="74" t="s">
        <v>7</v>
      </c>
      <c r="D74" s="54"/>
    </row>
    <row r="75" spans="1:4" ht="45.6" x14ac:dyDescent="0.4">
      <c r="A75" s="32" t="s">
        <v>80</v>
      </c>
      <c r="B75" s="72" t="s">
        <v>81</v>
      </c>
      <c r="C75" s="72" t="s">
        <v>37</v>
      </c>
      <c r="D75" s="73"/>
    </row>
    <row r="76" spans="1:4" ht="23.4" thickBot="1" x14ac:dyDescent="0.45">
      <c r="A76" s="82"/>
      <c r="B76" s="78"/>
      <c r="C76" s="78" t="s">
        <v>7</v>
      </c>
      <c r="D76" s="79"/>
    </row>
    <row r="77" spans="1:4" s="40" customFormat="1" ht="22.8" x14ac:dyDescent="0.4">
      <c r="A77" s="36" t="s">
        <v>82</v>
      </c>
      <c r="B77" s="83" t="s">
        <v>83</v>
      </c>
      <c r="C77" s="83" t="s">
        <v>33</v>
      </c>
      <c r="D77" s="84"/>
    </row>
    <row r="78" spans="1:4" ht="23.4" thickBot="1" x14ac:dyDescent="0.45">
      <c r="A78" s="30"/>
      <c r="B78" s="74"/>
      <c r="C78" s="74" t="s">
        <v>7</v>
      </c>
      <c r="D78" s="54"/>
    </row>
    <row r="79" spans="1:4" s="40" customFormat="1" ht="22.8" x14ac:dyDescent="0.4">
      <c r="A79" s="85" t="s">
        <v>84</v>
      </c>
      <c r="B79" s="86" t="s">
        <v>85</v>
      </c>
      <c r="C79" s="86" t="s">
        <v>33</v>
      </c>
      <c r="D79" s="87">
        <f>3+2+2</f>
        <v>7</v>
      </c>
    </row>
    <row r="80" spans="1:4" ht="23.4" thickBot="1" x14ac:dyDescent="0.45">
      <c r="A80" s="82"/>
      <c r="B80" s="78" t="s">
        <v>86</v>
      </c>
      <c r="C80" s="78" t="s">
        <v>7</v>
      </c>
      <c r="D80" s="79">
        <f>7.397+3.022+1.597+1.429+1.597+2.7</f>
        <v>17.742000000000001</v>
      </c>
    </row>
    <row r="81" spans="1:8" ht="24" thickTop="1" thickBot="1" x14ac:dyDescent="0.45">
      <c r="A81" s="12" t="s">
        <v>87</v>
      </c>
      <c r="B81" s="70" t="s">
        <v>88</v>
      </c>
      <c r="C81" s="70" t="s">
        <v>7</v>
      </c>
      <c r="D81" s="71">
        <f>D83+D85+D87</f>
        <v>43.683000000000007</v>
      </c>
    </row>
    <row r="82" spans="1:8" ht="23.4" thickTop="1" x14ac:dyDescent="0.4">
      <c r="A82" s="88">
        <v>25</v>
      </c>
      <c r="B82" s="72" t="s">
        <v>89</v>
      </c>
      <c r="C82" s="72" t="s">
        <v>37</v>
      </c>
      <c r="D82" s="73">
        <f>0.001+0.005+0.02</f>
        <v>2.6000000000000002E-2</v>
      </c>
    </row>
    <row r="83" spans="1:8" ht="23.4" thickBot="1" x14ac:dyDescent="0.45">
      <c r="A83" s="41"/>
      <c r="B83" s="74" t="s">
        <v>90</v>
      </c>
      <c r="C83" s="74" t="s">
        <v>7</v>
      </c>
      <c r="D83" s="54">
        <f>0.114+0.571+2.957</f>
        <v>3.6419999999999999</v>
      </c>
    </row>
    <row r="84" spans="1:8" s="40" customFormat="1" ht="22.8" x14ac:dyDescent="0.4">
      <c r="A84" s="36">
        <v>26</v>
      </c>
      <c r="B84" s="83" t="s">
        <v>91</v>
      </c>
      <c r="C84" s="83" t="s">
        <v>33</v>
      </c>
      <c r="D84" s="84">
        <f>3+8+4+22+2+6</f>
        <v>45</v>
      </c>
    </row>
    <row r="85" spans="1:8" ht="23.4" thickBot="1" x14ac:dyDescent="0.45">
      <c r="A85" s="41"/>
      <c r="B85" s="74" t="s">
        <v>92</v>
      </c>
      <c r="C85" s="74" t="s">
        <v>7</v>
      </c>
      <c r="D85" s="54">
        <f>0.311+2.603+0.415+35.973+0.194+0.545</f>
        <v>40.041000000000004</v>
      </c>
    </row>
    <row r="86" spans="1:8" s="40" customFormat="1" ht="22.8" x14ac:dyDescent="0.4">
      <c r="A86" s="36">
        <v>27</v>
      </c>
      <c r="B86" s="38" t="s">
        <v>93</v>
      </c>
      <c r="C86" s="38" t="s">
        <v>33</v>
      </c>
      <c r="D86" s="39"/>
    </row>
    <row r="87" spans="1:8" ht="23.4" thickBot="1" x14ac:dyDescent="0.45">
      <c r="A87" s="67"/>
      <c r="B87" s="68"/>
      <c r="C87" s="68" t="s">
        <v>7</v>
      </c>
      <c r="D87" s="69"/>
      <c r="H87" s="46"/>
    </row>
    <row r="88" spans="1:8" ht="69.599999999999994" thickTop="1" thickBot="1" x14ac:dyDescent="0.45">
      <c r="A88" s="12" t="s">
        <v>94</v>
      </c>
      <c r="B88" s="14" t="s">
        <v>95</v>
      </c>
      <c r="C88" s="14" t="s">
        <v>7</v>
      </c>
      <c r="D88" s="71">
        <f>D89+D90</f>
        <v>0</v>
      </c>
    </row>
    <row r="89" spans="1:8" ht="46.8" thickTop="1" thickBot="1" x14ac:dyDescent="0.45">
      <c r="A89" s="89">
        <v>28</v>
      </c>
      <c r="B89" s="90" t="s">
        <v>96</v>
      </c>
      <c r="C89" s="90" t="s">
        <v>7</v>
      </c>
      <c r="D89" s="91"/>
    </row>
    <row r="90" spans="1:8" ht="46.2" thickBot="1" x14ac:dyDescent="0.45">
      <c r="A90" s="52">
        <v>29</v>
      </c>
      <c r="B90" s="34" t="s">
        <v>97</v>
      </c>
      <c r="C90" s="34" t="s">
        <v>7</v>
      </c>
      <c r="D90" s="35"/>
    </row>
    <row r="91" spans="1:8" s="95" customFormat="1" ht="46.2" thickBot="1" x14ac:dyDescent="0.45">
      <c r="A91" s="92">
        <v>30</v>
      </c>
      <c r="B91" s="93" t="s">
        <v>98</v>
      </c>
      <c r="C91" s="93" t="s">
        <v>7</v>
      </c>
      <c r="D91" s="94"/>
    </row>
    <row r="92" spans="1:8" ht="24" thickTop="1" thickBot="1" x14ac:dyDescent="0.45">
      <c r="A92" s="96"/>
      <c r="B92" s="97" t="s">
        <v>99</v>
      </c>
      <c r="C92" s="97" t="s">
        <v>7</v>
      </c>
      <c r="D92" s="98">
        <f>D88+D91+D81+D66+D7</f>
        <v>65.385999999999996</v>
      </c>
    </row>
    <row r="93" spans="1:8" s="103" customFormat="1" ht="20.399999999999999" hidden="1" thickTop="1" thickBot="1" x14ac:dyDescent="0.4">
      <c r="A93" s="99"/>
      <c r="B93" s="100" t="s">
        <v>100</v>
      </c>
      <c r="C93" s="101"/>
      <c r="D93" s="102">
        <v>1548.48768</v>
      </c>
    </row>
    <row r="94" spans="1:8" ht="19.2" hidden="1" thickTop="1" thickBot="1" x14ac:dyDescent="0.4">
      <c r="A94" s="104"/>
      <c r="B94" s="105" t="s">
        <v>101</v>
      </c>
      <c r="C94" s="106"/>
      <c r="D94" s="107">
        <v>464.54630399999996</v>
      </c>
    </row>
    <row r="95" spans="1:8" s="111" customFormat="1" ht="19.2" hidden="1" thickTop="1" thickBot="1" x14ac:dyDescent="0.4">
      <c r="A95" s="108"/>
      <c r="B95" s="109" t="s">
        <v>102</v>
      </c>
      <c r="C95" s="108"/>
      <c r="D95" s="110">
        <v>1548.48768</v>
      </c>
    </row>
    <row r="96" spans="1:8" s="111" customFormat="1" ht="16.8" hidden="1" thickTop="1" thickBot="1" x14ac:dyDescent="0.35">
      <c r="A96" s="112"/>
      <c r="B96" s="113"/>
      <c r="C96" s="113"/>
      <c r="D96" s="114"/>
    </row>
    <row r="97" spans="1:4" ht="18.600000000000001" thickTop="1" x14ac:dyDescent="0.35">
      <c r="A97" s="115"/>
      <c r="B97" s="116"/>
      <c r="C97" s="115"/>
      <c r="D97" s="117"/>
    </row>
    <row r="98" spans="1:4" x14ac:dyDescent="0.35">
      <c r="A98" s="115"/>
      <c r="B98" s="116"/>
      <c r="C98" s="115"/>
      <c r="D98" s="117"/>
    </row>
    <row r="99" spans="1:4" x14ac:dyDescent="0.35">
      <c r="A99" s="115"/>
      <c r="B99" s="116"/>
      <c r="C99" s="115"/>
      <c r="D99" s="117"/>
    </row>
    <row r="100" spans="1:4" ht="22.8" x14ac:dyDescent="0.4">
      <c r="A100" s="115"/>
      <c r="B100" s="118"/>
      <c r="C100" s="118"/>
      <c r="D100" s="118"/>
    </row>
    <row r="101" spans="1:4" x14ac:dyDescent="0.35">
      <c r="A101" s="119"/>
      <c r="B101" s="120"/>
      <c r="C101" s="119"/>
      <c r="D101" s="121"/>
    </row>
    <row r="102" spans="1:4" ht="30" x14ac:dyDescent="0.5">
      <c r="A102" s="119"/>
      <c r="B102" s="120"/>
      <c r="C102" s="119"/>
      <c r="D102" s="122"/>
    </row>
    <row r="103" spans="1:4" x14ac:dyDescent="0.35">
      <c r="A103" s="123"/>
      <c r="B103" s="120"/>
      <c r="C103" s="123"/>
      <c r="D103" s="124"/>
    </row>
    <row r="104" spans="1:4" x14ac:dyDescent="0.35">
      <c r="A104" s="123"/>
      <c r="B104" s="120"/>
      <c r="C104" s="123"/>
      <c r="D104" s="124"/>
    </row>
    <row r="105" spans="1:4" x14ac:dyDescent="0.35">
      <c r="A105" s="123"/>
      <c r="B105" s="120"/>
      <c r="C105" s="123"/>
      <c r="D105" s="124"/>
    </row>
    <row r="106" spans="1:4" x14ac:dyDescent="0.35">
      <c r="A106" s="123"/>
      <c r="B106" s="120"/>
      <c r="C106" s="123"/>
      <c r="D106" s="124"/>
    </row>
    <row r="107" spans="1:4" x14ac:dyDescent="0.35">
      <c r="A107" s="123"/>
      <c r="B107" s="120"/>
      <c r="C107" s="123"/>
      <c r="D107" s="124"/>
    </row>
    <row r="108" spans="1:4" x14ac:dyDescent="0.35">
      <c r="A108" s="123"/>
      <c r="B108" s="120"/>
      <c r="C108" s="123"/>
      <c r="D108" s="124"/>
    </row>
    <row r="109" spans="1:4" x14ac:dyDescent="0.35">
      <c r="A109" s="123"/>
      <c r="B109" s="120"/>
      <c r="C109" s="123"/>
      <c r="D109" s="124"/>
    </row>
    <row r="110" spans="1:4" x14ac:dyDescent="0.35">
      <c r="A110" s="123"/>
      <c r="B110" s="120"/>
      <c r="C110" s="123"/>
      <c r="D110" s="124"/>
    </row>
    <row r="111" spans="1:4" x14ac:dyDescent="0.35">
      <c r="A111" s="123"/>
      <c r="B111" s="120"/>
      <c r="C111" s="123"/>
      <c r="D111" s="124"/>
    </row>
    <row r="112" spans="1:4" x14ac:dyDescent="0.35">
      <c r="A112" s="123"/>
      <c r="B112" s="120"/>
      <c r="C112" s="123"/>
      <c r="D112" s="124"/>
    </row>
    <row r="113" spans="1:4" x14ac:dyDescent="0.35">
      <c r="A113" s="123"/>
      <c r="B113" s="120"/>
      <c r="C113" s="123"/>
      <c r="D113" s="124"/>
    </row>
    <row r="114" spans="1:4" x14ac:dyDescent="0.35">
      <c r="A114" s="123"/>
      <c r="B114" s="120"/>
      <c r="C114" s="123"/>
      <c r="D114" s="124"/>
    </row>
    <row r="115" spans="1:4" x14ac:dyDescent="0.35">
      <c r="A115" s="123"/>
      <c r="B115" s="120"/>
      <c r="C115" s="123"/>
      <c r="D115" s="124"/>
    </row>
    <row r="116" spans="1:4" x14ac:dyDescent="0.35">
      <c r="A116" s="123"/>
      <c r="B116" s="120"/>
      <c r="C116" s="123"/>
      <c r="D116" s="124"/>
    </row>
    <row r="117" spans="1:4" x14ac:dyDescent="0.35">
      <c r="A117" s="123"/>
      <c r="B117" s="120"/>
      <c r="C117" s="123"/>
      <c r="D117" s="124"/>
    </row>
    <row r="118" spans="1:4" x14ac:dyDescent="0.35">
      <c r="A118" s="123"/>
      <c r="B118" s="120"/>
      <c r="C118" s="123"/>
      <c r="D118" s="124"/>
    </row>
    <row r="119" spans="1:4" x14ac:dyDescent="0.35">
      <c r="A119" s="123"/>
      <c r="B119" s="120"/>
      <c r="C119" s="123"/>
      <c r="D119" s="124"/>
    </row>
    <row r="120" spans="1:4" x14ac:dyDescent="0.35">
      <c r="A120" s="125"/>
      <c r="B120" s="120"/>
      <c r="C120" s="123"/>
      <c r="D120" s="124"/>
    </row>
    <row r="121" spans="1:4" x14ac:dyDescent="0.35">
      <c r="A121" s="123"/>
      <c r="B121" s="120"/>
      <c r="C121" s="123"/>
      <c r="D121" s="124"/>
    </row>
    <row r="122" spans="1:4" x14ac:dyDescent="0.35">
      <c r="A122" s="123"/>
      <c r="B122" s="120"/>
      <c r="C122" s="123"/>
      <c r="D122" s="124"/>
    </row>
    <row r="123" spans="1:4" x14ac:dyDescent="0.35">
      <c r="A123" s="123"/>
      <c r="B123" s="120"/>
      <c r="C123" s="123"/>
      <c r="D123" s="124"/>
    </row>
    <row r="124" spans="1:4" x14ac:dyDescent="0.35">
      <c r="A124" s="123"/>
      <c r="B124" s="120"/>
      <c r="C124" s="123"/>
      <c r="D124" s="124"/>
    </row>
    <row r="125" spans="1:4" x14ac:dyDescent="0.35">
      <c r="A125" s="123"/>
      <c r="B125" s="120"/>
      <c r="C125" s="123"/>
      <c r="D125" s="124"/>
    </row>
    <row r="126" spans="1:4" x14ac:dyDescent="0.35">
      <c r="A126" s="123"/>
      <c r="B126" s="120"/>
      <c r="C126" s="123"/>
      <c r="D126" s="124"/>
    </row>
    <row r="127" spans="1:4" x14ac:dyDescent="0.35">
      <c r="A127" s="125"/>
      <c r="B127" s="120"/>
      <c r="C127" s="123"/>
      <c r="D127" s="124"/>
    </row>
    <row r="128" spans="1:4" x14ac:dyDescent="0.35">
      <c r="A128" s="126"/>
      <c r="B128" s="120"/>
      <c r="C128" s="123"/>
      <c r="D128" s="124"/>
    </row>
    <row r="129" spans="1:4" x14ac:dyDescent="0.35">
      <c r="A129" s="123"/>
      <c r="B129" s="120"/>
      <c r="C129" s="123"/>
      <c r="D129" s="124"/>
    </row>
    <row r="130" spans="1:4" x14ac:dyDescent="0.35">
      <c r="A130" s="126"/>
      <c r="B130" s="120"/>
      <c r="C130" s="123"/>
      <c r="D130" s="124"/>
    </row>
    <row r="131" spans="1:4" x14ac:dyDescent="0.35">
      <c r="A131" s="123"/>
      <c r="B131" s="120"/>
      <c r="C131" s="123"/>
      <c r="D131" s="124"/>
    </row>
    <row r="132" spans="1:4" x14ac:dyDescent="0.35">
      <c r="A132" s="126"/>
      <c r="B132" s="120"/>
      <c r="C132" s="123"/>
      <c r="D132" s="124"/>
    </row>
    <row r="133" spans="1:4" x14ac:dyDescent="0.35">
      <c r="A133" s="123"/>
      <c r="B133" s="120"/>
      <c r="C133" s="123"/>
      <c r="D133" s="124"/>
    </row>
    <row r="134" spans="1:4" x14ac:dyDescent="0.35">
      <c r="A134" s="125"/>
      <c r="B134" s="120"/>
      <c r="C134" s="123"/>
      <c r="D134" s="124"/>
    </row>
    <row r="135" spans="1:4" x14ac:dyDescent="0.35">
      <c r="A135" s="123"/>
      <c r="B135" s="120"/>
      <c r="C135" s="123"/>
      <c r="D135" s="124"/>
    </row>
    <row r="136" spans="1:4" x14ac:dyDescent="0.35">
      <c r="A136" s="123"/>
      <c r="B136" s="120"/>
      <c r="C136" s="123"/>
      <c r="D136" s="124"/>
    </row>
    <row r="137" spans="1:4" x14ac:dyDescent="0.35">
      <c r="A137" s="125"/>
      <c r="B137" s="120"/>
      <c r="C137" s="123"/>
      <c r="D137" s="124"/>
    </row>
    <row r="138" spans="1:4" x14ac:dyDescent="0.35">
      <c r="A138" s="123"/>
      <c r="B138" s="120"/>
      <c r="C138" s="123"/>
      <c r="D138" s="124"/>
    </row>
    <row r="139" spans="1:4" x14ac:dyDescent="0.35">
      <c r="A139" s="123"/>
      <c r="B139" s="120"/>
      <c r="C139" s="123"/>
      <c r="D139" s="124"/>
    </row>
    <row r="140" spans="1:4" x14ac:dyDescent="0.35">
      <c r="A140" s="125"/>
      <c r="B140" s="120"/>
      <c r="C140" s="123"/>
      <c r="D140" s="124"/>
    </row>
    <row r="141" spans="1:4" x14ac:dyDescent="0.35">
      <c r="A141" s="123"/>
      <c r="B141" s="120"/>
      <c r="C141" s="123"/>
      <c r="D141" s="124"/>
    </row>
    <row r="142" spans="1:4" x14ac:dyDescent="0.35">
      <c r="A142" s="125"/>
      <c r="B142" s="120"/>
      <c r="C142" s="123"/>
      <c r="D142" s="124"/>
    </row>
    <row r="143" spans="1:4" x14ac:dyDescent="0.35">
      <c r="A143" s="123"/>
      <c r="B143" s="120"/>
      <c r="C143" s="123"/>
      <c r="D143" s="124"/>
    </row>
    <row r="144" spans="1:4" x14ac:dyDescent="0.35">
      <c r="A144" s="125"/>
      <c r="B144" s="120"/>
      <c r="C144" s="123"/>
      <c r="D144" s="124"/>
    </row>
    <row r="145" spans="1:4" x14ac:dyDescent="0.35">
      <c r="A145" s="123"/>
      <c r="B145" s="120"/>
      <c r="C145" s="123"/>
      <c r="D145" s="124"/>
    </row>
    <row r="146" spans="1:4" x14ac:dyDescent="0.35">
      <c r="A146" s="125"/>
      <c r="B146" s="120"/>
      <c r="C146" s="123"/>
      <c r="D146" s="124"/>
    </row>
    <row r="147" spans="1:4" x14ac:dyDescent="0.35">
      <c r="A147" s="123"/>
      <c r="B147" s="120"/>
      <c r="C147" s="123"/>
      <c r="D147" s="124"/>
    </row>
    <row r="148" spans="1:4" x14ac:dyDescent="0.35">
      <c r="A148" s="125"/>
      <c r="B148" s="120"/>
      <c r="C148" s="123"/>
      <c r="D148" s="124"/>
    </row>
    <row r="149" spans="1:4" x14ac:dyDescent="0.35">
      <c r="A149" s="123"/>
      <c r="B149" s="120"/>
      <c r="C149" s="123"/>
      <c r="D149" s="124"/>
    </row>
    <row r="150" spans="1:4" x14ac:dyDescent="0.35">
      <c r="A150" s="125"/>
      <c r="B150" s="120"/>
      <c r="C150" s="123"/>
      <c r="D150" s="124"/>
    </row>
    <row r="151" spans="1:4" x14ac:dyDescent="0.35">
      <c r="A151" s="123"/>
      <c r="B151" s="120"/>
      <c r="C151" s="123"/>
      <c r="D151" s="124"/>
    </row>
    <row r="152" spans="1:4" x14ac:dyDescent="0.35">
      <c r="A152" s="125"/>
      <c r="B152" s="120"/>
      <c r="C152" s="123"/>
      <c r="D152" s="124"/>
    </row>
    <row r="153" spans="1:4" x14ac:dyDescent="0.35">
      <c r="A153" s="123"/>
      <c r="B153" s="120"/>
      <c r="C153" s="123"/>
      <c r="D153" s="124"/>
    </row>
    <row r="154" spans="1:4" x14ac:dyDescent="0.35">
      <c r="A154" s="125"/>
      <c r="B154" s="120"/>
      <c r="C154" s="123"/>
      <c r="D154" s="124"/>
    </row>
    <row r="155" spans="1:4" x14ac:dyDescent="0.35">
      <c r="A155" s="123"/>
      <c r="B155" s="120"/>
      <c r="C155" s="123"/>
      <c r="D155" s="124"/>
    </row>
    <row r="156" spans="1:4" x14ac:dyDescent="0.35">
      <c r="A156" s="123"/>
      <c r="B156" s="120"/>
      <c r="C156" s="123"/>
      <c r="D156" s="124"/>
    </row>
    <row r="157" spans="1:4" x14ac:dyDescent="0.35">
      <c r="A157" s="123"/>
      <c r="B157" s="120"/>
      <c r="C157" s="123"/>
      <c r="D157" s="124"/>
    </row>
    <row r="158" spans="1:4" x14ac:dyDescent="0.35">
      <c r="A158" s="123"/>
      <c r="B158" s="120"/>
      <c r="C158" s="123"/>
      <c r="D158" s="124"/>
    </row>
  </sheetData>
  <mergeCells count="5">
    <mergeCell ref="A4:A6"/>
    <mergeCell ref="B4:B6"/>
    <mergeCell ref="C4:C6"/>
    <mergeCell ref="D4:D6"/>
    <mergeCell ref="B100:D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2021-03-23T14:45:47Z</dcterms:created>
  <dcterms:modified xsi:type="dcterms:W3CDTF">2021-03-23T14:46:17Z</dcterms:modified>
</cp:coreProperties>
</file>