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94" i="1"/>
  <c r="D84" i="1"/>
  <c r="D71" i="1"/>
  <c r="D70" i="1"/>
  <c r="D69" i="1"/>
  <c r="D20" i="1"/>
  <c r="D10" i="1" s="1"/>
  <c r="D13" i="1"/>
  <c r="D12" i="1"/>
  <c r="D9" i="1"/>
  <c r="D95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<sst xmlns="http://schemas.openxmlformats.org/spreadsheetml/2006/main" count="179" uniqueCount="105">
  <si>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17 корп.5 по ул.Зины Портновой,  на 2019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</si>
  <si>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</si>
  <si>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</si>
  <si>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</si>
  <si>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</si>
  <si>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</si>
  <si>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</si>
  <si>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</si>
  <si>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тыс.руб.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</si>
  <si>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</si>
  <si>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</si>
  <si>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</si>
  <si>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</si>
  <si>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</si>
  <si>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</si>
  <si>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</si>
  <si>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</si>
  <si>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</si>
  <si>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</si>
  <si>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</si>
  <si>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</si>
  <si>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</si>
  <si>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</si>
  <si>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</si>
  <si>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</si>
  <si>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</si>
  <si>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</si>
  <si>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</si>
  <si>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</si>
  <si>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</si>
  <si>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</si>
  <si>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</si>
  <si>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</si>
  <si>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</si>
  <si>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</si>
  <si>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</si>
  <si>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</si>
  <si>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</si>
  <si>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</si>
  <si>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</si>
  <si>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</si>
  <si>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</si>
  <si>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</si>
  <si>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</si>
  <si>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</si>
  <si>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</si>
  <si>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</si>
  <si>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</si>
  <si>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</si>
  <si>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</si>
  <si>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</si>
  <si>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</si>
  <si>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</si>
  <si>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</si>
  <si>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</si>
  <si>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</si>
  <si>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</si>
  <si>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</si>
  <si>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</si>
  <si>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</si>
  <si>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</si>
  <si>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</si>
  <si>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</si>
  <si>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</si>
  <si>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</si>
  <si>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</si>
  <si>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</si>
  <si>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</si>
  <si>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</si>
  <si>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</si>
  <si>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</si>
  <si>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</si>
  <si>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</si>
  <si>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</si>
  <si>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</si>
  <si>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</si>
  <si>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</si>
  <si>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</si>
  <si>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</si>
  <si>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</si>
  <si>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</si>
  <si>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</si>
  <si>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</si>
  <si>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</si>
  <si>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</si>
  <si>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</si>
  <si>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</si>
  <si>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</si>
  <si>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</si>
  <si>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</si>
  <si>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</si>
  <si>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</si>
  <si>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</si>
  <si>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</si>
  <si>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</si>
  <si>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</si>
  <si>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</si>
  <si>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</si>
  <si>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</si>
  <si>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</si>
  <si>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</si>
  <si>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</si>
  <si>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10%)- замена портала в лифте</t>
  </si>
  <si>
    <t>ИТОГО ПО ТЕКУЩЕМУ РЕМОНТУ:</t>
  </si>
  <si>
    <t>план (начисление)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</si>
</sst>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9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sz val="2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/>
    <xf numFmtId="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left" wrapText="1"/>
    </xf>
    <xf numFmtId="2" fontId="1" fillId="2" borderId="7" xfId="0" applyNumberFormat="1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4" fontId="1" fillId="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164" fontId="1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164" fontId="1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164" fontId="1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164" fontId="1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164" fontId="1" fillId="0" borderId="28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left" wrapText="1"/>
    </xf>
    <xf numFmtId="1" fontId="1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vertical="top" wrapText="1"/>
    </xf>
    <xf numFmtId="164" fontId="1" fillId="2" borderId="24" xfId="0" applyNumberFormat="1" applyFont="1" applyFill="1" applyBorder="1" applyAlignment="1">
      <alignment horizontal="center" wrapText="1"/>
    </xf>
    <xf numFmtId="164" fontId="2" fillId="0" borderId="20" xfId="0" applyNumberFormat="1" applyFont="1" applyBorder="1" applyAlignment="1">
      <alignment horizontal="left" wrapText="1"/>
    </xf>
    <xf numFmtId="164" fontId="2" fillId="0" borderId="21" xfId="0" applyNumberFormat="1" applyFont="1" applyFill="1" applyBorder="1" applyAlignment="1">
      <alignment horizontal="left" wrapText="1"/>
    </xf>
    <xf numFmtId="164" fontId="1" fillId="0" borderId="22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wrapText="1"/>
    </xf>
    <xf numFmtId="0" fontId="2" fillId="0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1" fontId="2" fillId="0" borderId="31" xfId="0" applyNumberFormat="1" applyFont="1" applyBorder="1" applyAlignment="1">
      <alignment horizontal="left" wrapText="1"/>
    </xf>
    <xf numFmtId="1" fontId="2" fillId="0" borderId="15" xfId="0" applyNumberFormat="1" applyFont="1" applyFill="1" applyBorder="1" applyAlignment="1">
      <alignment horizontal="left" wrapText="1"/>
    </xf>
    <xf numFmtId="1" fontId="1" fillId="0" borderId="16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 wrapText="1"/>
    </xf>
    <xf numFmtId="16" fontId="2" fillId="0" borderId="20" xfId="0" applyNumberFormat="1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164" fontId="1" fillId="0" borderId="19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1" fillId="0" borderId="13" xfId="0" applyNumberFormat="1" applyFont="1" applyFill="1" applyBorder="1" applyAlignment="1">
      <alignment horizontal="center" wrapText="1"/>
    </xf>
    <xf numFmtId="49" fontId="2" fillId="0" borderId="32" xfId="0" applyNumberFormat="1" applyFont="1" applyBorder="1" applyAlignment="1">
      <alignment horizontal="left" wrapText="1"/>
    </xf>
    <xf numFmtId="1" fontId="2" fillId="0" borderId="25" xfId="0" applyNumberFormat="1" applyFont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left" wrapText="1"/>
    </xf>
    <xf numFmtId="1" fontId="1" fillId="0" borderId="13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4" fillId="0" borderId="33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164" fontId="1" fillId="0" borderId="35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164" fontId="1" fillId="0" borderId="37" xfId="0" applyNumberFormat="1" applyFont="1" applyFill="1" applyBorder="1" applyAlignment="1">
      <alignment horizontal="center"/>
    </xf>
    <xf numFmtId="0" fontId="5" fillId="0" borderId="0" xfId="0" applyFont="1"/>
    <xf numFmtId="0" fontId="2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center" wrapText="1"/>
    </xf>
    <xf numFmtId="0" fontId="2" fillId="0" borderId="38" xfId="0" applyFont="1" applyBorder="1" applyAlignment="1">
      <alignment horizontal="left" wrapText="1"/>
    </xf>
    <xf numFmtId="0" fontId="1" fillId="3" borderId="39" xfId="0" applyFont="1" applyFill="1" applyBorder="1" applyAlignment="1">
      <alignment wrapText="1"/>
    </xf>
    <xf numFmtId="0" fontId="2" fillId="3" borderId="39" xfId="0" applyFont="1" applyFill="1" applyBorder="1" applyAlignment="1">
      <alignment horizontal="left" wrapText="1"/>
    </xf>
    <xf numFmtId="164" fontId="1" fillId="3" borderId="39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" fontId="2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zoomScale="70" zoomScaleNormal="70" workbookViewId="0">
      <selection activeCell="B102" sqref="B102"/>
    </sheetView>
  </sheetViews>
  <sheetFormatPr defaultRowHeight="21" x14ac:dyDescent="0.4"/>
  <cols>
    <col min="1" max="1" width="8.85546875" style="7" customWidth="1"/>
    <col min="2" max="2" width="96.5703125" style="97" customWidth="1"/>
    <col min="3" max="3" width="25.28515625" style="7" bestFit="1" customWidth="1"/>
    <col min="4" max="4" width="43.85546875" style="5" customWidth="1"/>
    <col min="7" max="7" width="23.28515625" customWidth="1"/>
  </cols>
  <sheetData>
    <row r="1" spans="1:4" x14ac:dyDescent="0.4">
      <c r="A1" s="98" t="s">
        <v>0</v>
      </c>
      <c r="B1" s="98"/>
      <c r="C1" s="98"/>
      <c r="D1" s="98"/>
    </row>
    <row r="2" spans="1:4" x14ac:dyDescent="0.4">
      <c r="A2" s="1"/>
      <c r="B2" s="1"/>
      <c r="C2" s="1"/>
      <c r="D2" s="1"/>
    </row>
    <row r="3" spans="1:4" x14ac:dyDescent="0.4">
      <c r="A3" s="2"/>
      <c r="B3" s="3"/>
      <c r="C3" s="4"/>
    </row>
    <row r="4" spans="1:4" ht="21.6" thickBot="1" x14ac:dyDescent="0.45">
      <c r="A4" s="6"/>
      <c r="B4" s="7"/>
    </row>
    <row r="5" spans="1:4" ht="12.6" thickBot="1" x14ac:dyDescent="0.3">
      <c r="A5" s="8" t="s">
        <v>1</v>
      </c>
      <c r="B5" s="9" t="s">
        <v>2</v>
      </c>
      <c r="C5" s="10" t="s">
        <v>3</v>
      </c>
      <c r="D5" s="11" t="s">
        <v>4</v>
      </c>
    </row>
    <row r="6" spans="1:4" ht="13.2" thickTop="1" thickBot="1" x14ac:dyDescent="0.3">
      <c r="A6" s="8"/>
      <c r="B6" s="9"/>
      <c r="C6" s="10"/>
      <c r="D6" s="11"/>
    </row>
    <row r="7" spans="1:4" ht="13.2" thickTop="1" thickBot="1" x14ac:dyDescent="0.3">
      <c r="A7" s="8"/>
      <c r="B7" s="9"/>
      <c r="C7" s="10"/>
      <c r="D7" s="11"/>
    </row>
    <row r="8" spans="1:4" ht="21.6" thickTop="1" thickBot="1" x14ac:dyDescent="0.4">
      <c r="A8" s="12"/>
      <c r="B8" s="13" t="s">
        <v>5</v>
      </c>
      <c r="C8" s="14" t="s">
        <v>6</v>
      </c>
      <c r="D8" s="15">
        <v>3365.37</v>
      </c>
    </row>
    <row r="9" spans="1:4" ht="21.6" thickBot="1" x14ac:dyDescent="0.45">
      <c r="A9" s="16"/>
      <c r="B9" s="17" t="s">
        <v>7</v>
      </c>
      <c r="C9" s="18" t="s">
        <v>8</v>
      </c>
      <c r="D9" s="19">
        <f>(D8*6.31*12)/1000</f>
        <v>254.82581639999995</v>
      </c>
    </row>
    <row r="10" spans="1:4" ht="22.2" thickTop="1" thickBot="1" x14ac:dyDescent="0.45">
      <c r="A10" s="20" t="s">
        <v>9</v>
      </c>
      <c r="B10" s="21" t="s">
        <v>10</v>
      </c>
      <c r="C10" s="21" t="s">
        <v>11</v>
      </c>
      <c r="D10" s="22">
        <f>D13+D20+D31+D33+D36+D38+D40+D42+D44+D46+D48+D50+D52+D54+D56+D58+D60+D62+D64+D66+D68</f>
        <v>175</v>
      </c>
    </row>
    <row r="11" spans="1:4" ht="21.6" thickTop="1" x14ac:dyDescent="0.4">
      <c r="A11" s="23">
        <v>1</v>
      </c>
      <c r="B11" s="24" t="s">
        <v>12</v>
      </c>
      <c r="C11" s="24" t="s">
        <v>13</v>
      </c>
      <c r="D11" s="25"/>
    </row>
    <row r="12" spans="1:4" x14ac:dyDescent="0.4">
      <c r="A12" s="26"/>
      <c r="B12" s="27" t="s">
        <v>14</v>
      </c>
      <c r="C12" s="27" t="s">
        <v>15</v>
      </c>
      <c r="D12" s="28">
        <f>D14+D16</f>
        <v>0</v>
      </c>
    </row>
    <row r="13" spans="1:4" ht="21.6" thickBot="1" x14ac:dyDescent="0.45">
      <c r="A13" s="29"/>
      <c r="B13" s="30"/>
      <c r="C13" s="30" t="s">
        <v>11</v>
      </c>
      <c r="D13" s="31">
        <f>D15+D17</f>
        <v>0</v>
      </c>
    </row>
    <row r="14" spans="1:4" x14ac:dyDescent="0.4">
      <c r="A14" s="32" t="s">
        <v>16</v>
      </c>
      <c r="B14" s="33" t="s">
        <v>17</v>
      </c>
      <c r="C14" s="33" t="s">
        <v>15</v>
      </c>
      <c r="D14" s="34"/>
    </row>
    <row r="15" spans="1:4" ht="21.6" thickBot="1" x14ac:dyDescent="0.45">
      <c r="A15" s="35"/>
      <c r="B15" s="30"/>
      <c r="C15" s="30" t="s">
        <v>11</v>
      </c>
      <c r="D15" s="36"/>
    </row>
    <row r="16" spans="1:4" x14ac:dyDescent="0.4">
      <c r="A16" s="37" t="s">
        <v>18</v>
      </c>
      <c r="B16" s="24" t="s">
        <v>19</v>
      </c>
      <c r="C16" s="24" t="s">
        <v>15</v>
      </c>
      <c r="D16" s="34"/>
    </row>
    <row r="17" spans="1:4" ht="21.6" thickBot="1" x14ac:dyDescent="0.45">
      <c r="A17" s="35"/>
      <c r="B17" s="30"/>
      <c r="C17" s="30" t="s">
        <v>11</v>
      </c>
      <c r="D17" s="36"/>
    </row>
    <row r="18" spans="1:4" ht="42" thickBot="1" x14ac:dyDescent="0.45">
      <c r="A18" s="38" t="s">
        <v>20</v>
      </c>
      <c r="B18" s="39" t="s">
        <v>21</v>
      </c>
      <c r="C18" s="39"/>
      <c r="D18" s="40"/>
    </row>
    <row r="19" spans="1:4" ht="61.2" x14ac:dyDescent="0.4">
      <c r="A19" s="41" t="s">
        <v>22</v>
      </c>
      <c r="B19" s="42" t="s">
        <v>23</v>
      </c>
      <c r="C19" s="43" t="s">
        <v>24</v>
      </c>
      <c r="D19" s="44"/>
    </row>
    <row r="20" spans="1:4" ht="21.6" thickBot="1" x14ac:dyDescent="0.45">
      <c r="A20" s="45"/>
      <c r="B20" s="46"/>
      <c r="C20" s="30" t="s">
        <v>11</v>
      </c>
      <c r="D20" s="47">
        <f>D22+D24+D26+D28+D29</f>
        <v>0</v>
      </c>
    </row>
    <row r="21" spans="1:4" x14ac:dyDescent="0.4">
      <c r="A21" s="48" t="s">
        <v>25</v>
      </c>
      <c r="B21" s="49" t="s">
        <v>26</v>
      </c>
      <c r="C21" s="49" t="s">
        <v>27</v>
      </c>
      <c r="D21" s="50"/>
    </row>
    <row r="22" spans="1:4" ht="21.6" thickBot="1" x14ac:dyDescent="0.45">
      <c r="A22" s="45"/>
      <c r="B22" s="30"/>
      <c r="C22" s="30" t="s">
        <v>11</v>
      </c>
      <c r="D22" s="51"/>
    </row>
    <row r="23" spans="1:4" ht="41.4" x14ac:dyDescent="0.4">
      <c r="A23" s="52" t="s">
        <v>28</v>
      </c>
      <c r="B23" s="53" t="s">
        <v>29</v>
      </c>
      <c r="C23" s="53" t="s">
        <v>30</v>
      </c>
      <c r="D23" s="54"/>
    </row>
    <row r="24" spans="1:4" ht="21.6" thickBot="1" x14ac:dyDescent="0.45">
      <c r="A24" s="45"/>
      <c r="B24" s="30" t="s">
        <v>31</v>
      </c>
      <c r="C24" s="30" t="s">
        <v>11</v>
      </c>
      <c r="D24" s="51"/>
    </row>
    <row r="25" spans="1:4" ht="41.4" x14ac:dyDescent="0.4">
      <c r="A25" s="55" t="s">
        <v>32</v>
      </c>
      <c r="B25" s="33" t="s">
        <v>33</v>
      </c>
      <c r="C25" s="33" t="s">
        <v>30</v>
      </c>
      <c r="D25" s="50"/>
    </row>
    <row r="26" spans="1:4" ht="21.6" thickBot="1" x14ac:dyDescent="0.45">
      <c r="A26" s="45"/>
      <c r="B26" s="30" t="s">
        <v>34</v>
      </c>
      <c r="C26" s="30" t="s">
        <v>11</v>
      </c>
      <c r="D26" s="51"/>
    </row>
    <row r="27" spans="1:4" x14ac:dyDescent="0.4">
      <c r="A27" s="41" t="s">
        <v>35</v>
      </c>
      <c r="B27" s="43" t="s">
        <v>36</v>
      </c>
      <c r="C27" s="43" t="s">
        <v>37</v>
      </c>
      <c r="D27" s="44"/>
    </row>
    <row r="28" spans="1:4" ht="21.6" thickBot="1" x14ac:dyDescent="0.45">
      <c r="A28" s="45"/>
      <c r="B28" s="30"/>
      <c r="C28" s="30" t="s">
        <v>11</v>
      </c>
      <c r="D28" s="51"/>
    </row>
    <row r="29" spans="1:4" ht="42" thickBot="1" x14ac:dyDescent="0.45">
      <c r="A29" s="56" t="s">
        <v>38</v>
      </c>
      <c r="B29" s="39" t="s">
        <v>39</v>
      </c>
      <c r="C29" s="39" t="s">
        <v>11</v>
      </c>
      <c r="D29" s="40"/>
    </row>
    <row r="30" spans="1:4" x14ac:dyDescent="0.4">
      <c r="A30" s="55">
        <v>3</v>
      </c>
      <c r="B30" s="33" t="s">
        <v>40</v>
      </c>
      <c r="C30" s="33" t="s">
        <v>41</v>
      </c>
      <c r="D30" s="50"/>
    </row>
    <row r="31" spans="1:4" ht="21.6" thickBot="1" x14ac:dyDescent="0.45">
      <c r="A31" s="45"/>
      <c r="B31" s="30" t="s">
        <v>42</v>
      </c>
      <c r="C31" s="30" t="s">
        <v>11</v>
      </c>
      <c r="D31" s="51"/>
    </row>
    <row r="32" spans="1:4" x14ac:dyDescent="0.4">
      <c r="A32" s="55">
        <v>4</v>
      </c>
      <c r="B32" s="33" t="s">
        <v>43</v>
      </c>
      <c r="C32" s="33" t="s">
        <v>15</v>
      </c>
      <c r="D32" s="50"/>
    </row>
    <row r="33" spans="1:4" ht="21.6" thickBot="1" x14ac:dyDescent="0.45">
      <c r="A33" s="45"/>
      <c r="B33" s="30"/>
      <c r="C33" s="30" t="s">
        <v>11</v>
      </c>
      <c r="D33" s="51"/>
    </row>
    <row r="34" spans="1:4" x14ac:dyDescent="0.4">
      <c r="A34" s="55">
        <v>5</v>
      </c>
      <c r="B34" s="33" t="s">
        <v>44</v>
      </c>
      <c r="C34" s="33" t="s">
        <v>15</v>
      </c>
      <c r="D34" s="50"/>
    </row>
    <row r="35" spans="1:4" x14ac:dyDescent="0.4">
      <c r="A35" s="57"/>
      <c r="B35" s="58" t="s">
        <v>45</v>
      </c>
      <c r="C35" s="58" t="s">
        <v>46</v>
      </c>
      <c r="D35" s="59"/>
    </row>
    <row r="36" spans="1:4" ht="25.2" thickBot="1" x14ac:dyDescent="0.45">
      <c r="A36" s="45"/>
      <c r="B36" s="60"/>
      <c r="C36" s="30" t="s">
        <v>11</v>
      </c>
      <c r="D36" s="51"/>
    </row>
    <row r="37" spans="1:4" x14ac:dyDescent="0.4">
      <c r="A37" s="55">
        <v>6</v>
      </c>
      <c r="B37" s="61" t="s">
        <v>47</v>
      </c>
      <c r="C37" s="33" t="s">
        <v>15</v>
      </c>
      <c r="D37" s="50"/>
    </row>
    <row r="38" spans="1:4" ht="21.6" thickBot="1" x14ac:dyDescent="0.45">
      <c r="A38" s="45"/>
      <c r="B38" s="30" t="s">
        <v>48</v>
      </c>
      <c r="C38" s="30" t="s">
        <v>11</v>
      </c>
      <c r="D38" s="51"/>
    </row>
    <row r="39" spans="1:4" x14ac:dyDescent="0.4">
      <c r="A39" s="41">
        <v>8</v>
      </c>
      <c r="B39" s="43" t="s">
        <v>49</v>
      </c>
      <c r="C39" s="43" t="s">
        <v>37</v>
      </c>
      <c r="D39" s="44"/>
    </row>
    <row r="40" spans="1:4" ht="21.6" thickBot="1" x14ac:dyDescent="0.45">
      <c r="A40" s="45"/>
      <c r="B40" s="30" t="s">
        <v>50</v>
      </c>
      <c r="C40" s="30" t="s">
        <v>11</v>
      </c>
      <c r="D40" s="51"/>
    </row>
    <row r="41" spans="1:4" x14ac:dyDescent="0.4">
      <c r="A41" s="41">
        <v>9</v>
      </c>
      <c r="B41" s="43" t="s">
        <v>51</v>
      </c>
      <c r="C41" s="43" t="s">
        <v>37</v>
      </c>
      <c r="D41" s="44"/>
    </row>
    <row r="42" spans="1:4" ht="21.6" thickBot="1" x14ac:dyDescent="0.45">
      <c r="A42" s="45"/>
      <c r="B42" s="30" t="s">
        <v>52</v>
      </c>
      <c r="C42" s="30" t="s">
        <v>11</v>
      </c>
      <c r="D42" s="51"/>
    </row>
    <row r="43" spans="1:4" x14ac:dyDescent="0.4">
      <c r="A43" s="55">
        <v>10</v>
      </c>
      <c r="B43" s="33" t="s">
        <v>53</v>
      </c>
      <c r="C43" s="33" t="s">
        <v>41</v>
      </c>
      <c r="D43" s="50">
        <v>0.17499999999999999</v>
      </c>
    </row>
    <row r="44" spans="1:4" ht="21.6" thickBot="1" x14ac:dyDescent="0.45">
      <c r="A44" s="45"/>
      <c r="B44" s="30"/>
      <c r="C44" s="30" t="s">
        <v>11</v>
      </c>
      <c r="D44" s="51">
        <v>175</v>
      </c>
    </row>
    <row r="45" spans="1:4" x14ac:dyDescent="0.4">
      <c r="A45" s="41">
        <v>11</v>
      </c>
      <c r="B45" s="43" t="s">
        <v>54</v>
      </c>
      <c r="C45" s="43" t="s">
        <v>37</v>
      </c>
      <c r="D45" s="44"/>
    </row>
    <row r="46" spans="1:4" ht="21.6" thickBot="1" x14ac:dyDescent="0.45">
      <c r="A46" s="45"/>
      <c r="B46" s="30" t="s">
        <v>55</v>
      </c>
      <c r="C46" s="30" t="s">
        <v>11</v>
      </c>
      <c r="D46" s="51"/>
    </row>
    <row r="47" spans="1:4" x14ac:dyDescent="0.4">
      <c r="A47" s="41">
        <v>12</v>
      </c>
      <c r="B47" s="43" t="s">
        <v>56</v>
      </c>
      <c r="C47" s="43" t="s">
        <v>37</v>
      </c>
      <c r="D47" s="44"/>
    </row>
    <row r="48" spans="1:4" ht="21.6" thickBot="1" x14ac:dyDescent="0.45">
      <c r="A48" s="45"/>
      <c r="B48" s="30"/>
      <c r="C48" s="30" t="s">
        <v>11</v>
      </c>
      <c r="D48" s="51"/>
    </row>
    <row r="49" spans="1:4" x14ac:dyDescent="0.4">
      <c r="A49" s="41">
        <v>13</v>
      </c>
      <c r="B49" s="43" t="s">
        <v>57</v>
      </c>
      <c r="C49" s="43" t="s">
        <v>37</v>
      </c>
      <c r="D49" s="44"/>
    </row>
    <row r="50" spans="1:4" ht="21.6" thickBot="1" x14ac:dyDescent="0.45">
      <c r="A50" s="45"/>
      <c r="B50" s="30" t="s">
        <v>58</v>
      </c>
      <c r="C50" s="30" t="s">
        <v>11</v>
      </c>
      <c r="D50" s="51"/>
    </row>
    <row r="51" spans="1:4" x14ac:dyDescent="0.4">
      <c r="A51" s="62"/>
      <c r="B51" s="33" t="s">
        <v>59</v>
      </c>
      <c r="C51" s="33" t="s">
        <v>15</v>
      </c>
      <c r="D51" s="50"/>
    </row>
    <row r="52" spans="1:4" ht="21.6" thickBot="1" x14ac:dyDescent="0.45">
      <c r="A52" s="45"/>
      <c r="B52" s="30" t="s">
        <v>60</v>
      </c>
      <c r="C52" s="30" t="s">
        <v>61</v>
      </c>
      <c r="D52" s="51"/>
    </row>
    <row r="53" spans="1:4" ht="41.4" x14ac:dyDescent="0.4">
      <c r="A53" s="55">
        <v>14</v>
      </c>
      <c r="B53" s="33" t="s">
        <v>62</v>
      </c>
      <c r="C53" s="33" t="s">
        <v>15</v>
      </c>
      <c r="D53" s="50"/>
    </row>
    <row r="54" spans="1:4" ht="42" thickBot="1" x14ac:dyDescent="0.45">
      <c r="A54" s="45"/>
      <c r="B54" s="30" t="s">
        <v>63</v>
      </c>
      <c r="C54" s="30" t="s">
        <v>11</v>
      </c>
      <c r="D54" s="51"/>
    </row>
    <row r="55" spans="1:4" ht="41.4" x14ac:dyDescent="0.4">
      <c r="A55" s="41">
        <v>15</v>
      </c>
      <c r="B55" s="43" t="s">
        <v>64</v>
      </c>
      <c r="C55" s="43" t="s">
        <v>37</v>
      </c>
      <c r="D55" s="44"/>
    </row>
    <row r="56" spans="1:4" ht="21.6" thickBot="1" x14ac:dyDescent="0.45">
      <c r="A56" s="45"/>
      <c r="B56" s="30" t="s">
        <v>65</v>
      </c>
      <c r="C56" s="30" t="s">
        <v>11</v>
      </c>
      <c r="D56" s="51"/>
    </row>
    <row r="57" spans="1:4" x14ac:dyDescent="0.4">
      <c r="A57" s="55">
        <v>16</v>
      </c>
      <c r="B57" s="33" t="s">
        <v>66</v>
      </c>
      <c r="C57" s="33" t="s">
        <v>15</v>
      </c>
      <c r="D57" s="50"/>
    </row>
    <row r="58" spans="1:4" ht="21.6" thickBot="1" x14ac:dyDescent="0.45">
      <c r="A58" s="45"/>
      <c r="B58" s="30"/>
      <c r="C58" s="30" t="s">
        <v>11</v>
      </c>
      <c r="D58" s="51"/>
    </row>
    <row r="59" spans="1:4" ht="61.8" x14ac:dyDescent="0.4">
      <c r="A59" s="41">
        <v>17</v>
      </c>
      <c r="B59" s="43" t="s">
        <v>67</v>
      </c>
      <c r="C59" s="43" t="s">
        <v>37</v>
      </c>
      <c r="D59" s="44"/>
    </row>
    <row r="60" spans="1:4" ht="21.6" thickBot="1" x14ac:dyDescent="0.45">
      <c r="A60" s="45"/>
      <c r="B60" s="30"/>
      <c r="C60" s="30" t="s">
        <v>11</v>
      </c>
      <c r="D60" s="51"/>
    </row>
    <row r="61" spans="1:4" x14ac:dyDescent="0.4">
      <c r="A61" s="41">
        <v>18</v>
      </c>
      <c r="B61" s="43" t="s">
        <v>68</v>
      </c>
      <c r="C61" s="43" t="s">
        <v>37</v>
      </c>
      <c r="D61" s="44"/>
    </row>
    <row r="62" spans="1:4" ht="21.6" thickBot="1" x14ac:dyDescent="0.45">
      <c r="A62" s="45"/>
      <c r="B62" s="30"/>
      <c r="C62" s="30" t="s">
        <v>11</v>
      </c>
      <c r="D62" s="51"/>
    </row>
    <row r="63" spans="1:4" x14ac:dyDescent="0.4">
      <c r="A63" s="41">
        <v>19</v>
      </c>
      <c r="B63" s="43" t="s">
        <v>69</v>
      </c>
      <c r="C63" s="43" t="s">
        <v>37</v>
      </c>
      <c r="D63" s="44"/>
    </row>
    <row r="64" spans="1:4" ht="21.6" thickBot="1" x14ac:dyDescent="0.45">
      <c r="A64" s="45"/>
      <c r="B64" s="30"/>
      <c r="C64" s="30" t="s">
        <v>11</v>
      </c>
      <c r="D64" s="51"/>
    </row>
    <row r="65" spans="1:4" ht="41.4" x14ac:dyDescent="0.4">
      <c r="A65" s="55">
        <v>20</v>
      </c>
      <c r="B65" s="33" t="s">
        <v>70</v>
      </c>
      <c r="C65" s="33" t="s">
        <v>41</v>
      </c>
      <c r="D65" s="50"/>
    </row>
    <row r="66" spans="1:4" ht="21.6" thickBot="1" x14ac:dyDescent="0.45">
      <c r="A66" s="45"/>
      <c r="B66" s="30"/>
      <c r="C66" s="30" t="s">
        <v>11</v>
      </c>
      <c r="D66" s="51"/>
    </row>
    <row r="67" spans="1:4" ht="41.4" x14ac:dyDescent="0.4">
      <c r="A67" s="55">
        <v>21</v>
      </c>
      <c r="B67" s="33" t="s">
        <v>71</v>
      </c>
      <c r="C67" s="33" t="s">
        <v>15</v>
      </c>
      <c r="D67" s="50"/>
    </row>
    <row r="68" spans="1:4" ht="21.6" thickBot="1" x14ac:dyDescent="0.45">
      <c r="A68" s="63"/>
      <c r="B68" s="64"/>
      <c r="C68" s="64" t="s">
        <v>11</v>
      </c>
      <c r="D68" s="65"/>
    </row>
    <row r="69" spans="1:4" ht="22.2" thickTop="1" thickBot="1" x14ac:dyDescent="0.45">
      <c r="A69" s="20" t="s">
        <v>72</v>
      </c>
      <c r="B69" s="66" t="s">
        <v>73</v>
      </c>
      <c r="C69" s="21" t="s">
        <v>11</v>
      </c>
      <c r="D69" s="22">
        <f>D71+D81+D83</f>
        <v>0</v>
      </c>
    </row>
    <row r="70" spans="1:4" ht="21.6" thickTop="1" x14ac:dyDescent="0.4">
      <c r="A70" s="37" t="s">
        <v>74</v>
      </c>
      <c r="B70" s="24" t="s">
        <v>75</v>
      </c>
      <c r="C70" s="24" t="s">
        <v>41</v>
      </c>
      <c r="D70" s="67">
        <f>D72+D74+D76+D78</f>
        <v>0</v>
      </c>
    </row>
    <row r="71" spans="1:4" ht="21.6" thickBot="1" x14ac:dyDescent="0.45">
      <c r="A71" s="35"/>
      <c r="B71" s="30" t="s">
        <v>76</v>
      </c>
      <c r="C71" s="30" t="s">
        <v>11</v>
      </c>
      <c r="D71" s="36">
        <f>D73+D75+D77+D79</f>
        <v>0</v>
      </c>
    </row>
    <row r="72" spans="1:4" ht="41.4" x14ac:dyDescent="0.4">
      <c r="A72" s="32" t="s">
        <v>77</v>
      </c>
      <c r="B72" s="33" t="s">
        <v>78</v>
      </c>
      <c r="C72" s="33" t="s">
        <v>79</v>
      </c>
      <c r="D72" s="50"/>
    </row>
    <row r="73" spans="1:4" ht="21.6" thickBot="1" x14ac:dyDescent="0.45">
      <c r="A73" s="35"/>
      <c r="B73" s="30"/>
      <c r="C73" s="30" t="s">
        <v>11</v>
      </c>
      <c r="D73" s="51"/>
    </row>
    <row r="74" spans="1:4" ht="41.4" x14ac:dyDescent="0.4">
      <c r="A74" s="37" t="s">
        <v>80</v>
      </c>
      <c r="B74" s="24" t="s">
        <v>81</v>
      </c>
      <c r="C74" s="24" t="s">
        <v>41</v>
      </c>
      <c r="D74" s="25"/>
    </row>
    <row r="75" spans="1:4" ht="21.6" thickBot="1" x14ac:dyDescent="0.45">
      <c r="A75" s="68"/>
      <c r="B75" s="64"/>
      <c r="C75" s="64" t="s">
        <v>11</v>
      </c>
      <c r="D75" s="65"/>
    </row>
    <row r="76" spans="1:4" ht="41.4" x14ac:dyDescent="0.4">
      <c r="A76" s="32" t="s">
        <v>82</v>
      </c>
      <c r="B76" s="33" t="s">
        <v>83</v>
      </c>
      <c r="C76" s="33" t="s">
        <v>41</v>
      </c>
      <c r="D76" s="50"/>
    </row>
    <row r="77" spans="1:4" ht="21.6" thickBot="1" x14ac:dyDescent="0.45">
      <c r="A77" s="35"/>
      <c r="B77" s="30"/>
      <c r="C77" s="30" t="s">
        <v>11</v>
      </c>
      <c r="D77" s="51"/>
    </row>
    <row r="78" spans="1:4" ht="41.4" x14ac:dyDescent="0.4">
      <c r="A78" s="37" t="s">
        <v>84</v>
      </c>
      <c r="B78" s="24" t="s">
        <v>85</v>
      </c>
      <c r="C78" s="24" t="s">
        <v>41</v>
      </c>
      <c r="D78" s="25"/>
    </row>
    <row r="79" spans="1:4" ht="21.6" thickBot="1" x14ac:dyDescent="0.45">
      <c r="A79" s="68"/>
      <c r="B79" s="64"/>
      <c r="C79" s="64" t="s">
        <v>11</v>
      </c>
      <c r="D79" s="65"/>
    </row>
    <row r="80" spans="1:4" x14ac:dyDescent="0.4">
      <c r="A80" s="41" t="s">
        <v>86</v>
      </c>
      <c r="B80" s="43" t="s">
        <v>87</v>
      </c>
      <c r="C80" s="43" t="s">
        <v>37</v>
      </c>
      <c r="D80" s="44"/>
    </row>
    <row r="81" spans="1:7" ht="21.6" thickBot="1" x14ac:dyDescent="0.45">
      <c r="A81" s="35"/>
      <c r="B81" s="30"/>
      <c r="C81" s="30" t="s">
        <v>11</v>
      </c>
      <c r="D81" s="51"/>
    </row>
    <row r="82" spans="1:7" x14ac:dyDescent="0.4">
      <c r="A82" s="69" t="s">
        <v>88</v>
      </c>
      <c r="B82" s="70" t="s">
        <v>89</v>
      </c>
      <c r="C82" s="70" t="s">
        <v>37</v>
      </c>
      <c r="D82" s="71"/>
    </row>
    <row r="83" spans="1:7" ht="21.6" thickBot="1" x14ac:dyDescent="0.45">
      <c r="A83" s="68"/>
      <c r="B83" s="64" t="s">
        <v>90</v>
      </c>
      <c r="C83" s="64" t="s">
        <v>11</v>
      </c>
      <c r="D83" s="65"/>
    </row>
    <row r="84" spans="1:7" ht="22.2" thickTop="1" thickBot="1" x14ac:dyDescent="0.45">
      <c r="A84" s="20" t="s">
        <v>91</v>
      </c>
      <c r="B84" s="66" t="s">
        <v>92</v>
      </c>
      <c r="C84" s="21" t="s">
        <v>11</v>
      </c>
      <c r="D84" s="22">
        <f>D86+D88+D90</f>
        <v>0</v>
      </c>
    </row>
    <row r="85" spans="1:7" ht="21.6" thickTop="1" x14ac:dyDescent="0.4">
      <c r="A85" s="72">
        <v>25</v>
      </c>
      <c r="B85" s="24" t="s">
        <v>93</v>
      </c>
      <c r="C85" s="24" t="s">
        <v>41</v>
      </c>
      <c r="D85" s="25"/>
    </row>
    <row r="86" spans="1:7" ht="21.6" thickBot="1" x14ac:dyDescent="0.45">
      <c r="A86" s="45"/>
      <c r="B86" s="30" t="s">
        <v>94</v>
      </c>
      <c r="C86" s="30" t="s">
        <v>11</v>
      </c>
      <c r="D86" s="51"/>
    </row>
    <row r="87" spans="1:7" x14ac:dyDescent="0.4">
      <c r="A87" s="41">
        <v>26</v>
      </c>
      <c r="B87" s="43" t="s">
        <v>95</v>
      </c>
      <c r="C87" s="43" t="s">
        <v>37</v>
      </c>
      <c r="D87" s="44"/>
    </row>
    <row r="88" spans="1:7" ht="21.6" thickBot="1" x14ac:dyDescent="0.45">
      <c r="A88" s="45"/>
      <c r="B88" s="30" t="s">
        <v>96</v>
      </c>
      <c r="C88" s="30" t="s">
        <v>11</v>
      </c>
      <c r="D88" s="51"/>
    </row>
    <row r="89" spans="1:7" x14ac:dyDescent="0.4">
      <c r="A89" s="41">
        <v>27</v>
      </c>
      <c r="B89" s="43" t="s">
        <v>97</v>
      </c>
      <c r="C89" s="43" t="s">
        <v>37</v>
      </c>
      <c r="D89" s="44"/>
    </row>
    <row r="90" spans="1:7" ht="23.4" thickBot="1" x14ac:dyDescent="0.4">
      <c r="A90" s="63"/>
      <c r="B90" s="73"/>
      <c r="C90" s="64" t="s">
        <v>11</v>
      </c>
      <c r="D90" s="74"/>
    </row>
    <row r="91" spans="1:7" ht="42.6" thickTop="1" thickBot="1" x14ac:dyDescent="0.45">
      <c r="A91" s="20" t="s">
        <v>98</v>
      </c>
      <c r="B91" s="21" t="s">
        <v>99</v>
      </c>
      <c r="C91" s="21" t="s">
        <v>11</v>
      </c>
      <c r="D91" s="22"/>
    </row>
    <row r="92" spans="1:7" ht="42.6" thickTop="1" thickBot="1" x14ac:dyDescent="0.45">
      <c r="A92" s="75">
        <v>28</v>
      </c>
      <c r="B92" s="76" t="s">
        <v>100</v>
      </c>
      <c r="C92" s="76" t="s">
        <v>11</v>
      </c>
      <c r="D92" s="77"/>
    </row>
    <row r="93" spans="1:7" ht="42" thickBot="1" x14ac:dyDescent="0.45">
      <c r="A93" s="56">
        <v>29</v>
      </c>
      <c r="B93" s="39" t="s">
        <v>101</v>
      </c>
      <c r="C93" s="39" t="s">
        <v>11</v>
      </c>
      <c r="D93" s="40"/>
    </row>
    <row r="94" spans="1:7" ht="42" thickBot="1" x14ac:dyDescent="0.45">
      <c r="A94" s="78">
        <v>30</v>
      </c>
      <c r="B94" s="79" t="s">
        <v>102</v>
      </c>
      <c r="C94" s="79" t="s">
        <v>11</v>
      </c>
      <c r="D94" s="80">
        <f>41.57+38.256</f>
        <v>79.825999999999993</v>
      </c>
      <c r="G94" s="81"/>
    </row>
    <row r="95" spans="1:7" ht="22.2" thickTop="1" thickBot="1" x14ac:dyDescent="0.45">
      <c r="A95" s="82"/>
      <c r="B95" s="83" t="s">
        <v>103</v>
      </c>
      <c r="C95" s="84" t="s">
        <v>11</v>
      </c>
      <c r="D95" s="85">
        <f>D91+D84+D69+D10+D94</f>
        <v>254.82599999999999</v>
      </c>
    </row>
    <row r="96" spans="1:7" ht="22.2" hidden="1" thickTop="1" thickBot="1" x14ac:dyDescent="0.45">
      <c r="A96" s="86"/>
      <c r="B96" s="87" t="s">
        <v>104</v>
      </c>
      <c r="C96" s="88"/>
      <c r="D96" s="89" t="e">
        <f>#REF!/1000</f>
        <v>#REF!</v>
      </c>
    </row>
    <row r="97" spans="1:4" ht="21.6" thickTop="1" x14ac:dyDescent="0.4">
      <c r="A97" s="90"/>
      <c r="B97" s="90"/>
      <c r="C97" s="90"/>
      <c r="D97" s="91"/>
    </row>
    <row r="98" spans="1:4" x14ac:dyDescent="0.4">
      <c r="A98" s="90"/>
      <c r="B98" s="90"/>
      <c r="C98" s="90"/>
      <c r="D98" s="91"/>
    </row>
    <row r="99" spans="1:4" x14ac:dyDescent="0.4">
      <c r="A99" s="90"/>
      <c r="B99" s="90"/>
      <c r="C99" s="90"/>
      <c r="D99" s="91"/>
    </row>
    <row r="100" spans="1:4" ht="20.399999999999999" x14ac:dyDescent="0.35">
      <c r="A100" s="90"/>
      <c r="B100" s="92"/>
      <c r="C100" s="92"/>
      <c r="D100" s="92"/>
    </row>
    <row r="101" spans="1:4" x14ac:dyDescent="0.4">
      <c r="A101" s="93"/>
      <c r="B101" s="93"/>
      <c r="C101" s="93"/>
      <c r="D101" s="94"/>
    </row>
    <row r="102" spans="1:4" x14ac:dyDescent="0.4">
      <c r="A102" s="93"/>
      <c r="B102" s="93"/>
      <c r="C102" s="93"/>
      <c r="D102" s="94"/>
    </row>
    <row r="103" spans="1:4" x14ac:dyDescent="0.4">
      <c r="A103" s="93"/>
      <c r="B103" s="93"/>
      <c r="C103" s="93"/>
      <c r="D103" s="94"/>
    </row>
    <row r="104" spans="1:4" x14ac:dyDescent="0.4">
      <c r="A104" s="93"/>
      <c r="B104" s="93"/>
      <c r="C104" s="93"/>
      <c r="D104" s="94"/>
    </row>
    <row r="105" spans="1:4" x14ac:dyDescent="0.4">
      <c r="A105" s="93"/>
      <c r="B105" s="93"/>
      <c r="C105" s="93"/>
      <c r="D105" s="94"/>
    </row>
    <row r="106" spans="1:4" x14ac:dyDescent="0.4">
      <c r="A106" s="93"/>
      <c r="B106" s="93"/>
      <c r="C106" s="93"/>
      <c r="D106" s="94"/>
    </row>
    <row r="107" spans="1:4" x14ac:dyDescent="0.4">
      <c r="A107" s="93"/>
      <c r="B107" s="93"/>
      <c r="C107" s="93"/>
      <c r="D107" s="94"/>
    </row>
    <row r="108" spans="1:4" x14ac:dyDescent="0.4">
      <c r="A108" s="93"/>
      <c r="B108" s="93"/>
      <c r="C108" s="93"/>
      <c r="D108" s="94"/>
    </row>
    <row r="109" spans="1:4" x14ac:dyDescent="0.4">
      <c r="A109" s="93"/>
      <c r="B109" s="93"/>
      <c r="C109" s="93"/>
      <c r="D109" s="94"/>
    </row>
    <row r="110" spans="1:4" x14ac:dyDescent="0.4">
      <c r="A110" s="93"/>
      <c r="B110" s="93"/>
      <c r="C110" s="93"/>
      <c r="D110" s="94"/>
    </row>
    <row r="111" spans="1:4" x14ac:dyDescent="0.4">
      <c r="A111" s="93"/>
      <c r="B111" s="93"/>
      <c r="C111" s="93"/>
      <c r="D111" s="94"/>
    </row>
    <row r="112" spans="1:4" x14ac:dyDescent="0.4">
      <c r="A112" s="93"/>
      <c r="B112" s="93"/>
      <c r="C112" s="93"/>
      <c r="D112" s="94"/>
    </row>
    <row r="113" spans="1:4" x14ac:dyDescent="0.4">
      <c r="A113" s="93"/>
      <c r="B113" s="93"/>
      <c r="C113" s="93"/>
      <c r="D113" s="94"/>
    </row>
    <row r="114" spans="1:4" x14ac:dyDescent="0.4">
      <c r="A114" s="93"/>
      <c r="B114" s="93"/>
      <c r="C114" s="93"/>
      <c r="D114" s="94"/>
    </row>
    <row r="115" spans="1:4" x14ac:dyDescent="0.4">
      <c r="A115" s="93"/>
      <c r="B115" s="93"/>
      <c r="C115" s="93"/>
      <c r="D115" s="94"/>
    </row>
    <row r="116" spans="1:4" x14ac:dyDescent="0.4">
      <c r="A116" s="93"/>
      <c r="B116" s="93"/>
      <c r="C116" s="93"/>
      <c r="D116" s="94"/>
    </row>
    <row r="117" spans="1:4" x14ac:dyDescent="0.4">
      <c r="A117" s="93"/>
      <c r="B117" s="93"/>
      <c r="C117" s="93"/>
      <c r="D117" s="94"/>
    </row>
    <row r="118" spans="1:4" x14ac:dyDescent="0.4">
      <c r="A118" s="93"/>
      <c r="B118" s="93"/>
      <c r="C118" s="93"/>
      <c r="D118" s="94"/>
    </row>
    <row r="119" spans="1:4" x14ac:dyDescent="0.4">
      <c r="A119" s="93"/>
      <c r="B119" s="93"/>
      <c r="C119" s="93"/>
      <c r="D119" s="94"/>
    </row>
    <row r="120" spans="1:4" x14ac:dyDescent="0.4">
      <c r="A120" s="95"/>
      <c r="B120" s="93"/>
      <c r="C120" s="93"/>
      <c r="D120" s="94"/>
    </row>
    <row r="121" spans="1:4" x14ac:dyDescent="0.4">
      <c r="A121" s="93"/>
      <c r="B121" s="93"/>
      <c r="C121" s="93"/>
      <c r="D121" s="94"/>
    </row>
    <row r="122" spans="1:4" x14ac:dyDescent="0.4">
      <c r="A122" s="93"/>
      <c r="B122" s="93"/>
      <c r="C122" s="93"/>
      <c r="D122" s="94"/>
    </row>
    <row r="123" spans="1:4" x14ac:dyDescent="0.4">
      <c r="A123" s="93"/>
      <c r="B123" s="93"/>
      <c r="C123" s="93"/>
      <c r="D123" s="94"/>
    </row>
    <row r="124" spans="1:4" x14ac:dyDescent="0.4">
      <c r="A124" s="93"/>
      <c r="B124" s="93"/>
      <c r="C124" s="93"/>
      <c r="D124" s="94"/>
    </row>
    <row r="125" spans="1:4" x14ac:dyDescent="0.4">
      <c r="A125" s="93"/>
      <c r="B125" s="93"/>
      <c r="C125" s="93"/>
      <c r="D125" s="94"/>
    </row>
    <row r="126" spans="1:4" x14ac:dyDescent="0.4">
      <c r="A126" s="93"/>
      <c r="B126" s="93"/>
      <c r="C126" s="93"/>
      <c r="D126" s="94"/>
    </row>
    <row r="127" spans="1:4" x14ac:dyDescent="0.4">
      <c r="A127" s="95"/>
      <c r="B127" s="93"/>
      <c r="C127" s="93"/>
      <c r="D127" s="94"/>
    </row>
    <row r="128" spans="1:4" x14ac:dyDescent="0.4">
      <c r="A128" s="96"/>
      <c r="B128" s="93"/>
      <c r="C128" s="93"/>
      <c r="D128" s="94"/>
    </row>
    <row r="129" spans="1:4" x14ac:dyDescent="0.4">
      <c r="A129" s="93"/>
      <c r="B129" s="93"/>
      <c r="C129" s="93"/>
      <c r="D129" s="94"/>
    </row>
    <row r="130" spans="1:4" x14ac:dyDescent="0.4">
      <c r="A130" s="96"/>
      <c r="B130" s="93"/>
      <c r="C130" s="93"/>
      <c r="D130" s="94"/>
    </row>
    <row r="131" spans="1:4" x14ac:dyDescent="0.4">
      <c r="A131" s="93"/>
      <c r="B131" s="93"/>
      <c r="C131" s="93"/>
      <c r="D131" s="94"/>
    </row>
    <row r="132" spans="1:4" x14ac:dyDescent="0.4">
      <c r="A132" s="96"/>
      <c r="B132" s="93"/>
      <c r="C132" s="93"/>
      <c r="D132" s="94"/>
    </row>
    <row r="133" spans="1:4" x14ac:dyDescent="0.4">
      <c r="A133" s="93"/>
      <c r="B133" s="93"/>
      <c r="C133" s="93"/>
      <c r="D133" s="94"/>
    </row>
    <row r="134" spans="1:4" x14ac:dyDescent="0.4">
      <c r="A134" s="95"/>
      <c r="B134" s="93"/>
      <c r="C134" s="93"/>
      <c r="D134" s="94"/>
    </row>
    <row r="135" spans="1:4" x14ac:dyDescent="0.4">
      <c r="A135" s="93"/>
      <c r="B135" s="93"/>
      <c r="C135" s="93"/>
      <c r="D135" s="94"/>
    </row>
    <row r="136" spans="1:4" x14ac:dyDescent="0.4">
      <c r="A136" s="93"/>
      <c r="B136" s="93"/>
      <c r="C136" s="93"/>
      <c r="D136" s="94"/>
    </row>
    <row r="137" spans="1:4" x14ac:dyDescent="0.4">
      <c r="A137" s="95"/>
      <c r="B137" s="93"/>
      <c r="C137" s="93"/>
      <c r="D137" s="94"/>
    </row>
    <row r="138" spans="1:4" x14ac:dyDescent="0.4">
      <c r="A138" s="93"/>
      <c r="B138" s="93"/>
      <c r="C138" s="93"/>
      <c r="D138" s="94"/>
    </row>
    <row r="139" spans="1:4" x14ac:dyDescent="0.4">
      <c r="A139" s="93"/>
      <c r="B139" s="93"/>
      <c r="C139" s="93"/>
      <c r="D139" s="94"/>
    </row>
    <row r="140" spans="1:4" x14ac:dyDescent="0.4">
      <c r="A140" s="95"/>
      <c r="B140" s="93"/>
      <c r="C140" s="93"/>
      <c r="D140" s="94"/>
    </row>
    <row r="141" spans="1:4" x14ac:dyDescent="0.4">
      <c r="A141" s="93"/>
      <c r="B141" s="93"/>
      <c r="C141" s="93"/>
      <c r="D141" s="94"/>
    </row>
    <row r="142" spans="1:4" x14ac:dyDescent="0.4">
      <c r="A142" s="95"/>
      <c r="B142" s="93"/>
      <c r="C142" s="93"/>
      <c r="D142" s="94"/>
    </row>
    <row r="143" spans="1:4" x14ac:dyDescent="0.4">
      <c r="A143" s="93"/>
      <c r="B143" s="93"/>
      <c r="C143" s="93"/>
      <c r="D143" s="94"/>
    </row>
    <row r="144" spans="1:4" x14ac:dyDescent="0.4">
      <c r="A144" s="95"/>
      <c r="B144" s="93"/>
      <c r="C144" s="93"/>
      <c r="D144" s="94"/>
    </row>
    <row r="145" spans="1:4" x14ac:dyDescent="0.4">
      <c r="A145" s="93"/>
      <c r="B145" s="93"/>
      <c r="C145" s="93"/>
      <c r="D145" s="94"/>
    </row>
    <row r="146" spans="1:4" x14ac:dyDescent="0.4">
      <c r="A146" s="95"/>
      <c r="B146" s="93"/>
      <c r="C146" s="93"/>
      <c r="D146" s="94"/>
    </row>
    <row r="147" spans="1:4" x14ac:dyDescent="0.4">
      <c r="A147" s="93"/>
      <c r="B147" s="93"/>
      <c r="C147" s="93"/>
      <c r="D147" s="94"/>
    </row>
    <row r="148" spans="1:4" x14ac:dyDescent="0.4">
      <c r="A148" s="95"/>
      <c r="B148" s="93"/>
      <c r="C148" s="93"/>
      <c r="D148" s="94"/>
    </row>
    <row r="149" spans="1:4" x14ac:dyDescent="0.4">
      <c r="A149" s="93"/>
      <c r="B149" s="93"/>
      <c r="C149" s="93"/>
      <c r="D149" s="94"/>
    </row>
    <row r="150" spans="1:4" x14ac:dyDescent="0.4">
      <c r="A150" s="95"/>
      <c r="B150" s="93"/>
      <c r="C150" s="93"/>
      <c r="D150" s="94"/>
    </row>
    <row r="151" spans="1:4" x14ac:dyDescent="0.4">
      <c r="A151" s="93"/>
      <c r="B151" s="93"/>
      <c r="C151" s="93"/>
      <c r="D151" s="94"/>
    </row>
    <row r="152" spans="1:4" x14ac:dyDescent="0.4">
      <c r="A152" s="95"/>
      <c r="B152" s="93"/>
      <c r="C152" s="93"/>
      <c r="D152" s="94"/>
    </row>
    <row r="153" spans="1:4" x14ac:dyDescent="0.4">
      <c r="A153" s="93"/>
      <c r="B153" s="93"/>
      <c r="C153" s="93"/>
      <c r="D153" s="94"/>
    </row>
    <row r="154" spans="1:4" x14ac:dyDescent="0.4">
      <c r="A154" s="95"/>
      <c r="B154" s="93"/>
      <c r="C154" s="93"/>
      <c r="D154" s="94"/>
    </row>
    <row r="155" spans="1:4" x14ac:dyDescent="0.4">
      <c r="A155" s="93"/>
      <c r="B155" s="93"/>
      <c r="C155" s="93"/>
      <c r="D155" s="94"/>
    </row>
    <row r="156" spans="1:4" x14ac:dyDescent="0.4">
      <c r="A156" s="93"/>
      <c r="B156" s="93"/>
      <c r="C156" s="93"/>
      <c r="D156" s="94"/>
    </row>
    <row r="157" spans="1:4" x14ac:dyDescent="0.4">
      <c r="A157" s="93"/>
      <c r="B157" s="93"/>
      <c r="C157" s="93"/>
      <c r="D157" s="94"/>
    </row>
    <row r="158" spans="1:4" x14ac:dyDescent="0.4">
      <c r="A158" s="93"/>
      <c r="B158" s="93"/>
      <c r="C158" s="93"/>
      <c r="D158" s="94"/>
    </row>
  </sheetData>
  <mergeCells count="5">
    <mergeCell ref="A5:A7"/>
    <mergeCell ref="B5:B7"/>
    <mergeCell ref="C5:C7"/>
    <mergeCell ref="D5:D7"/>
    <mergeCell ref="B100:D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2021-03-23T12:58:40Z</dcterms:created>
  <dcterms:modified xsi:type="dcterms:W3CDTF">2021-03-23T13:00:03Z</dcterms:modified>
</cp:coreProperties>
</file>