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20\САЙТ 2020\ПЛАН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D33" i="1"/>
  <c r="D12" i="1"/>
  <c r="D9" i="1" s="1"/>
  <c r="D94" i="1" s="1"/>
  <c r="D11" i="1"/>
  <c r="D8" i="1"/>
</calcChain>
</file>

<file path=xl/sharedStrings.xml><?xml version="1.0" encoding="utf-8"?>
<sst xmlns="http://schemas.openxmlformats.org/spreadsheetml/2006/main" count="179" uniqueCount="105">
  <si>
    <t>Сводная программа (план) текущего ремонта дома № 43 по проспекту Ветеранов,  на 2020 год</t>
  </si>
  <si>
    <t>Код</t>
  </si>
  <si>
    <t>Наименование работ</t>
  </si>
  <si>
    <t>ед.изм.</t>
  </si>
  <si>
    <t>Всего</t>
  </si>
  <si>
    <t>Площадь</t>
  </si>
  <si>
    <t>кв.м</t>
  </si>
  <si>
    <t>план (начисление)</t>
  </si>
  <si>
    <t>тыс.руб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</si>
  <si>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</si>
  <si>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</si>
  <si>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</si>
  <si>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</si>
  <si>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</si>
  <si>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</si>
  <si>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</si>
  <si>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</si>
  <si>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</si>
  <si>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</si>
  <si>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</si>
  <si>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</si>
  <si>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</si>
  <si>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</si>
  <si>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</si>
  <si>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</si>
  <si>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</si>
  <si>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</si>
  <si>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</si>
  <si>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</si>
  <si>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</si>
  <si>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</si>
  <si>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</si>
  <si>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</si>
  <si>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</si>
  <si>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</si>
  <si>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</si>
  <si>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</si>
  <si>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</si>
  <si>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</si>
  <si>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</si>
  <si>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</si>
  <si>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</si>
  <si>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</si>
  <si>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</si>
  <si>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</si>
  <si>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</si>
  <si>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</si>
  <si>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3,5 п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</si>
  <si>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</si>
  <si>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</si>
  <si>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</si>
  <si>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</si>
  <si>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</si>
  <si>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</si>
  <si>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</si>
  <si>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</si>
  <si>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</si>
  <si>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</t>
  </si>
  <si>
    <t>подвальные решетки с 1 по 5 пар.</t>
  </si>
  <si>
    <t>Ремонт и замена оконных</t>
  </si>
  <si>
    <t xml:space="preserve">заполнений </t>
  </si>
  <si>
    <t xml:space="preserve">Ремонт, замена и восстановление отдельных </t>
  </si>
  <si>
    <t>участков полов МОП</t>
  </si>
  <si>
    <t>т.руб</t>
  </si>
  <si>
    <t>Ремонт балконов</t>
  </si>
  <si>
    <t>кв.63</t>
  </si>
  <si>
    <t>Ремонт мусоропроводов (шиберов, стволов, клапанов)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</si>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</sst>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9" x14ac:knownFonts="1">
    <font>
      <sz val="9"/>
      <color theme="1"/>
      <name val="Calibri"/>
      <family val="2"/>
      <charset val="204"/>
      <scheme val="minor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Arial Cyr"/>
      <charset val="204"/>
    </font>
    <font>
      <b/>
      <sz val="12"/>
      <name val="Times New Roman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9" fontId="1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wrapText="1"/>
    </xf>
    <xf numFmtId="0" fontId="1" fillId="3" borderId="0" xfId="0" applyFont="1" applyFill="1" applyAlignment="1">
      <alignment horizontal="center" vertical="center"/>
    </xf>
    <xf numFmtId="0" fontId="1" fillId="3" borderId="6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wrapText="1"/>
    </xf>
    <xf numFmtId="165" fontId="2" fillId="3" borderId="8" xfId="0" applyNumberFormat="1" applyFont="1" applyFill="1" applyBorder="1" applyAlignment="1">
      <alignment horizontal="center" wrapText="1"/>
    </xf>
    <xf numFmtId="0" fontId="1" fillId="3" borderId="0" xfId="0" applyFont="1" applyFill="1"/>
    <xf numFmtId="0" fontId="1" fillId="2" borderId="9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 wrapText="1"/>
    </xf>
    <xf numFmtId="165" fontId="2" fillId="2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1" fontId="2" fillId="0" borderId="14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165" fontId="2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165" fontId="2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165" fontId="2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left" wrapText="1"/>
    </xf>
    <xf numFmtId="165" fontId="2" fillId="0" borderId="24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165" fontId="6" fillId="0" borderId="22" xfId="0" applyNumberFormat="1" applyFont="1" applyFill="1" applyBorder="1" applyAlignment="1">
      <alignment horizontal="center" vertical="center" wrapText="1"/>
    </xf>
    <xf numFmtId="0" fontId="6" fillId="0" borderId="0" xfId="0" applyFont="1"/>
    <xf numFmtId="49" fontId="6" fillId="0" borderId="23" xfId="0" applyNumberFormat="1" applyFont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165" fontId="6" fillId="0" borderId="24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left" wrapText="1"/>
    </xf>
    <xf numFmtId="0" fontId="1" fillId="0" borderId="27" xfId="0" applyFont="1" applyFill="1" applyBorder="1" applyAlignment="1">
      <alignment horizontal="left" wrapText="1"/>
    </xf>
    <xf numFmtId="165" fontId="2" fillId="0" borderId="28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left" wrapText="1"/>
    </xf>
    <xf numFmtId="1" fontId="1" fillId="0" borderId="29" xfId="0" applyNumberFormat="1" applyFont="1" applyFill="1" applyBorder="1" applyAlignment="1">
      <alignment horizontal="left" vertical="top" wrapText="1"/>
    </xf>
    <xf numFmtId="1" fontId="1" fillId="0" borderId="21" xfId="0" applyNumberFormat="1" applyFont="1" applyFill="1" applyBorder="1" applyAlignment="1">
      <alignment horizontal="left" wrapText="1"/>
    </xf>
    <xf numFmtId="1" fontId="2" fillId="0" borderId="22" xfId="0" applyNumberFormat="1" applyFont="1" applyFill="1" applyBorder="1" applyAlignment="1">
      <alignment horizontal="center" vertical="center" wrapText="1"/>
    </xf>
    <xf numFmtId="1" fontId="1" fillId="0" borderId="0" xfId="0" applyNumberFormat="1" applyFont="1"/>
    <xf numFmtId="0" fontId="1" fillId="0" borderId="23" xfId="0" applyFont="1" applyBorder="1" applyAlignment="1">
      <alignment horizontal="left" wrapText="1"/>
    </xf>
    <xf numFmtId="1" fontId="1" fillId="0" borderId="30" xfId="0" applyNumberFormat="1" applyFont="1" applyFill="1" applyBorder="1" applyAlignment="1">
      <alignment horizontal="left" vertical="top" wrapText="1"/>
    </xf>
    <xf numFmtId="165" fontId="6" fillId="3" borderId="24" xfId="0" applyNumberFormat="1" applyFont="1" applyFill="1" applyBorder="1" applyAlignment="1">
      <alignment horizontal="center" vertical="center" wrapText="1"/>
    </xf>
    <xf numFmtId="165" fontId="1" fillId="0" borderId="20" xfId="0" applyNumberFormat="1" applyFont="1" applyBorder="1" applyAlignment="1">
      <alignment horizontal="left" wrapText="1"/>
    </xf>
    <xf numFmtId="165" fontId="1" fillId="0" borderId="21" xfId="0" applyNumberFormat="1" applyFont="1" applyFill="1" applyBorder="1" applyAlignment="1">
      <alignment horizontal="left" wrapText="1"/>
    </xf>
    <xf numFmtId="165" fontId="1" fillId="0" borderId="0" xfId="0" applyNumberFormat="1" applyFont="1"/>
    <xf numFmtId="0" fontId="1" fillId="0" borderId="20" xfId="0" applyNumberFormat="1" applyFont="1" applyBorder="1" applyAlignment="1">
      <alignment horizontal="left" wrapText="1"/>
    </xf>
    <xf numFmtId="0" fontId="1" fillId="0" borderId="21" xfId="0" applyNumberFormat="1" applyFont="1" applyFill="1" applyBorder="1" applyAlignment="1">
      <alignment horizontal="left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1" fillId="0" borderId="0" xfId="0" applyNumberFormat="1" applyFont="1"/>
    <xf numFmtId="0" fontId="1" fillId="0" borderId="20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0" fontId="1" fillId="4" borderId="20" xfId="0" applyFont="1" applyFill="1" applyBorder="1" applyAlignment="1">
      <alignment horizontal="left" wrapText="1"/>
    </xf>
    <xf numFmtId="0" fontId="1" fillId="4" borderId="21" xfId="0" applyFont="1" applyFill="1" applyBorder="1" applyAlignment="1">
      <alignment horizontal="left" wrapText="1"/>
    </xf>
    <xf numFmtId="165" fontId="2" fillId="4" borderId="22" xfId="0" applyNumberFormat="1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4" borderId="23" xfId="0" applyFont="1" applyFill="1" applyBorder="1" applyAlignment="1">
      <alignment horizontal="left" wrapText="1"/>
    </xf>
    <xf numFmtId="0" fontId="1" fillId="4" borderId="18" xfId="0" applyFont="1" applyFill="1" applyBorder="1" applyAlignment="1">
      <alignment horizontal="left" wrapText="1"/>
    </xf>
    <xf numFmtId="165" fontId="2" fillId="4" borderId="24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left" wrapText="1"/>
    </xf>
    <xf numFmtId="1" fontId="6" fillId="0" borderId="31" xfId="0" applyNumberFormat="1" applyFont="1" applyBorder="1" applyAlignment="1">
      <alignment horizontal="left" wrapText="1"/>
    </xf>
    <xf numFmtId="1" fontId="6" fillId="0" borderId="2" xfId="0" applyNumberFormat="1" applyFont="1" applyFill="1" applyBorder="1" applyAlignment="1">
      <alignment horizontal="left" wrapText="1"/>
    </xf>
    <xf numFmtId="1" fontId="6" fillId="0" borderId="16" xfId="0" applyNumberFormat="1" applyFont="1" applyFill="1" applyBorder="1" applyAlignment="1">
      <alignment horizontal="center" vertical="center" wrapText="1"/>
    </xf>
    <xf numFmtId="1" fontId="6" fillId="0" borderId="0" xfId="0" applyNumberFormat="1" applyFont="1"/>
    <xf numFmtId="0" fontId="6" fillId="0" borderId="23" xfId="0" applyFont="1" applyBorder="1" applyAlignment="1">
      <alignment horizontal="left" wrapText="1"/>
    </xf>
    <xf numFmtId="0" fontId="1" fillId="0" borderId="21" xfId="0" applyFont="1" applyFill="1" applyBorder="1" applyAlignment="1">
      <alignment horizontal="left" vertical="top" wrapText="1"/>
    </xf>
    <xf numFmtId="0" fontId="2" fillId="5" borderId="22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" fontId="3" fillId="0" borderId="21" xfId="0" applyNumberFormat="1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0" fontId="3" fillId="0" borderId="23" xfId="0" applyFont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165" fontId="3" fillId="0" borderId="24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left" wrapText="1"/>
    </xf>
    <xf numFmtId="0" fontId="8" fillId="6" borderId="20" xfId="0" applyFont="1" applyFill="1" applyBorder="1" applyAlignment="1">
      <alignment horizontal="left" wrapText="1"/>
    </xf>
    <xf numFmtId="0" fontId="8" fillId="6" borderId="21" xfId="0" applyFont="1" applyFill="1" applyBorder="1" applyAlignment="1">
      <alignment horizontal="left" wrapText="1"/>
    </xf>
    <xf numFmtId="1" fontId="8" fillId="6" borderId="22" xfId="0" applyNumberFormat="1" applyFont="1" applyFill="1" applyBorder="1" applyAlignment="1">
      <alignment horizontal="center" vertical="center" wrapText="1"/>
    </xf>
    <xf numFmtId="0" fontId="8" fillId="6" borderId="0" xfId="0" applyFont="1" applyFill="1"/>
    <xf numFmtId="0" fontId="8" fillId="6" borderId="23" xfId="0" applyFont="1" applyFill="1" applyBorder="1" applyAlignment="1">
      <alignment horizontal="left" wrapText="1"/>
    </xf>
    <xf numFmtId="0" fontId="8" fillId="6" borderId="18" xfId="0" applyFont="1" applyFill="1" applyBorder="1" applyAlignment="1">
      <alignment horizontal="left" wrapText="1"/>
    </xf>
    <xf numFmtId="165" fontId="8" fillId="6" borderId="24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left" wrapText="1"/>
    </xf>
    <xf numFmtId="1" fontId="6" fillId="0" borderId="22" xfId="0" applyNumberFormat="1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wrapText="1"/>
    </xf>
    <xf numFmtId="49" fontId="1" fillId="0" borderId="25" xfId="0" applyNumberFormat="1" applyFont="1" applyBorder="1" applyAlignment="1">
      <alignment horizontal="left" wrapText="1"/>
    </xf>
    <xf numFmtId="49" fontId="1" fillId="0" borderId="32" xfId="0" applyNumberFormat="1" applyFont="1" applyBorder="1" applyAlignment="1">
      <alignment horizontal="left" wrapText="1"/>
    </xf>
    <xf numFmtId="1" fontId="1" fillId="0" borderId="25" xfId="0" applyNumberFormat="1" applyFont="1" applyBorder="1" applyAlignment="1">
      <alignment horizontal="left" wrapText="1"/>
    </xf>
    <xf numFmtId="1" fontId="1" fillId="0" borderId="13" xfId="0" applyNumberFormat="1" applyFont="1" applyFill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0" fontId="1" fillId="0" borderId="30" xfId="0" applyFont="1" applyFill="1" applyBorder="1" applyAlignment="1">
      <alignment horizontal="left" wrapText="1"/>
    </xf>
    <xf numFmtId="165" fontId="2" fillId="0" borderId="35" xfId="0" applyNumberFormat="1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left" wrapText="1"/>
    </xf>
    <xf numFmtId="0" fontId="1" fillId="0" borderId="29" xfId="0" applyFont="1" applyFill="1" applyBorder="1" applyAlignment="1">
      <alignment horizontal="left" wrapText="1"/>
    </xf>
    <xf numFmtId="165" fontId="2" fillId="0" borderId="37" xfId="0" applyNumberFormat="1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left" wrapText="1"/>
    </xf>
    <xf numFmtId="0" fontId="2" fillId="7" borderId="10" xfId="0" applyFont="1" applyFill="1" applyBorder="1" applyAlignment="1">
      <alignment horizontal="left" wrapText="1"/>
    </xf>
    <xf numFmtId="0" fontId="6" fillId="7" borderId="10" xfId="0" applyFont="1" applyFill="1" applyBorder="1" applyAlignment="1">
      <alignment horizontal="left" wrapText="1"/>
    </xf>
    <xf numFmtId="165" fontId="2" fillId="7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16" fontId="1" fillId="0" borderId="0" xfId="0" applyNumberFormat="1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1" fontId="1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tabSelected="1" workbookViewId="0">
      <selection activeCell="B100" sqref="B100"/>
    </sheetView>
  </sheetViews>
  <sheetFormatPr defaultColWidth="11.42578125" defaultRowHeight="13.8" x14ac:dyDescent="0.25"/>
  <cols>
    <col min="1" max="1" width="6.28515625" style="1" customWidth="1"/>
    <col min="2" max="2" width="81.42578125" style="2" customWidth="1"/>
    <col min="3" max="3" width="24.42578125" style="1" bestFit="1" customWidth="1"/>
    <col min="4" max="4" width="20.5703125" style="3" customWidth="1"/>
    <col min="5" max="16384" width="11.42578125" style="1"/>
  </cols>
  <sheetData>
    <row r="1" spans="1:4" x14ac:dyDescent="0.25">
      <c r="A1" s="4" t="s">
        <v>0</v>
      </c>
      <c r="B1" s="4"/>
      <c r="C1" s="4"/>
      <c r="D1" s="4"/>
    </row>
    <row r="2" spans="1:4" x14ac:dyDescent="0.25">
      <c r="A2" s="5"/>
      <c r="B2" s="5"/>
      <c r="C2" s="5"/>
      <c r="D2" s="5"/>
    </row>
    <row r="3" spans="1:4" ht="14.4" thickBot="1" x14ac:dyDescent="0.3">
      <c r="A3" s="6"/>
      <c r="B3" s="3"/>
      <c r="C3" s="7"/>
      <c r="D3" s="8"/>
    </row>
    <row r="4" spans="1:4" ht="14.4" thickBot="1" x14ac:dyDescent="0.3">
      <c r="A4" s="9" t="s">
        <v>1</v>
      </c>
      <c r="B4" s="10" t="s">
        <v>2</v>
      </c>
      <c r="C4" s="11" t="s">
        <v>3</v>
      </c>
      <c r="D4" s="12" t="s">
        <v>4</v>
      </c>
    </row>
    <row r="5" spans="1:4" ht="15" thickTop="1" thickBot="1" x14ac:dyDescent="0.3">
      <c r="A5" s="9"/>
      <c r="B5" s="10"/>
      <c r="C5" s="11"/>
      <c r="D5" s="12"/>
    </row>
    <row r="6" spans="1:4" ht="15" thickTop="1" thickBot="1" x14ac:dyDescent="0.3">
      <c r="A6" s="9"/>
      <c r="B6" s="10"/>
      <c r="C6" s="11"/>
      <c r="D6" s="12"/>
    </row>
    <row r="7" spans="1:4" s="17" customFormat="1" ht="15" thickTop="1" thickBot="1" x14ac:dyDescent="0.3">
      <c r="A7" s="13"/>
      <c r="B7" s="14" t="s">
        <v>5</v>
      </c>
      <c r="C7" s="15" t="s">
        <v>6</v>
      </c>
      <c r="D7" s="16">
        <v>11383.4</v>
      </c>
    </row>
    <row r="8" spans="1:4" s="22" customFormat="1" ht="14.4" thickBot="1" x14ac:dyDescent="0.3">
      <c r="A8" s="18"/>
      <c r="B8" s="19" t="s">
        <v>7</v>
      </c>
      <c r="C8" s="20" t="s">
        <v>8</v>
      </c>
      <c r="D8" s="21">
        <f>D7*6.31*12/1000</f>
        <v>861.95104799999979</v>
      </c>
    </row>
    <row r="9" spans="1:4" ht="15" thickTop="1" thickBot="1" x14ac:dyDescent="0.3">
      <c r="A9" s="23" t="s">
        <v>9</v>
      </c>
      <c r="B9" s="24" t="s">
        <v>10</v>
      </c>
      <c r="C9" s="25" t="s">
        <v>11</v>
      </c>
      <c r="D9" s="26">
        <f>D12+D19+D30+D32+D35+D37+D39+D41+D43+D45+D47+D49+D51+D53+D55+D57+D59+D61+D63+D65+D67</f>
        <v>910.93399999999997</v>
      </c>
    </row>
    <row r="10" spans="1:4" ht="14.4" thickTop="1" x14ac:dyDescent="0.25">
      <c r="A10" s="27">
        <v>1</v>
      </c>
      <c r="B10" s="28" t="s">
        <v>12</v>
      </c>
      <c r="C10" s="29" t="s">
        <v>13</v>
      </c>
      <c r="D10" s="30"/>
    </row>
    <row r="11" spans="1:4" x14ac:dyDescent="0.25">
      <c r="A11" s="32"/>
      <c r="B11" s="33" t="s">
        <v>14</v>
      </c>
      <c r="C11" s="34" t="s">
        <v>15</v>
      </c>
      <c r="D11" s="35">
        <f>D13+D15</f>
        <v>0</v>
      </c>
    </row>
    <row r="12" spans="1:4" ht="14.4" thickBot="1" x14ac:dyDescent="0.3">
      <c r="A12" s="36"/>
      <c r="B12" s="37"/>
      <c r="C12" s="37" t="s">
        <v>11</v>
      </c>
      <c r="D12" s="38">
        <f>D14+D16</f>
        <v>0</v>
      </c>
    </row>
    <row r="13" spans="1:4" x14ac:dyDescent="0.25">
      <c r="A13" s="39" t="s">
        <v>16</v>
      </c>
      <c r="B13" s="40" t="s">
        <v>17</v>
      </c>
      <c r="C13" s="40" t="s">
        <v>15</v>
      </c>
      <c r="D13" s="41"/>
    </row>
    <row r="14" spans="1:4" ht="14.4" thickBot="1" x14ac:dyDescent="0.3">
      <c r="A14" s="42"/>
      <c r="B14" s="37"/>
      <c r="C14" s="37" t="s">
        <v>11</v>
      </c>
      <c r="D14" s="43"/>
    </row>
    <row r="15" spans="1:4" s="47" customFormat="1" x14ac:dyDescent="0.25">
      <c r="A15" s="44" t="s">
        <v>18</v>
      </c>
      <c r="B15" s="45" t="s">
        <v>19</v>
      </c>
      <c r="C15" s="45" t="s">
        <v>15</v>
      </c>
      <c r="D15" s="46"/>
    </row>
    <row r="16" spans="1:4" s="47" customFormat="1" ht="14.4" thickBot="1" x14ac:dyDescent="0.3">
      <c r="A16" s="48"/>
      <c r="B16" s="49"/>
      <c r="C16" s="49" t="s">
        <v>11</v>
      </c>
      <c r="D16" s="50"/>
    </row>
    <row r="17" spans="1:4" ht="14.4" thickBot="1" x14ac:dyDescent="0.3">
      <c r="A17" s="51" t="s">
        <v>20</v>
      </c>
      <c r="B17" s="52" t="s">
        <v>21</v>
      </c>
      <c r="C17" s="52"/>
      <c r="D17" s="53"/>
    </row>
    <row r="18" spans="1:4" s="58" customFormat="1" ht="27.6" x14ac:dyDescent="0.25">
      <c r="A18" s="54" t="s">
        <v>22</v>
      </c>
      <c r="B18" s="55" t="s">
        <v>23</v>
      </c>
      <c r="C18" s="56" t="s">
        <v>24</v>
      </c>
      <c r="D18" s="57"/>
    </row>
    <row r="19" spans="1:4" ht="14.4" thickBot="1" x14ac:dyDescent="0.3">
      <c r="A19" s="59"/>
      <c r="B19" s="60"/>
      <c r="C19" s="37" t="s">
        <v>11</v>
      </c>
      <c r="D19" s="61"/>
    </row>
    <row r="20" spans="1:4" s="64" customFormat="1" x14ac:dyDescent="0.25">
      <c r="A20" s="62" t="s">
        <v>25</v>
      </c>
      <c r="B20" s="63" t="s">
        <v>26</v>
      </c>
      <c r="C20" s="63" t="s">
        <v>27</v>
      </c>
      <c r="D20" s="41"/>
    </row>
    <row r="21" spans="1:4" ht="14.4" thickBot="1" x14ac:dyDescent="0.3">
      <c r="A21" s="59"/>
      <c r="B21" s="37"/>
      <c r="C21" s="37" t="s">
        <v>11</v>
      </c>
      <c r="D21" s="43"/>
    </row>
    <row r="22" spans="1:4" s="68" customFormat="1" x14ac:dyDescent="0.25">
      <c r="A22" s="65" t="s">
        <v>28</v>
      </c>
      <c r="B22" s="66" t="s">
        <v>29</v>
      </c>
      <c r="C22" s="66" t="s">
        <v>30</v>
      </c>
      <c r="D22" s="67"/>
    </row>
    <row r="23" spans="1:4" ht="14.4" thickBot="1" x14ac:dyDescent="0.3">
      <c r="A23" s="59"/>
      <c r="B23" s="37" t="s">
        <v>31</v>
      </c>
      <c r="C23" s="37" t="s">
        <v>11</v>
      </c>
      <c r="D23" s="43"/>
    </row>
    <row r="24" spans="1:4" x14ac:dyDescent="0.25">
      <c r="A24" s="69" t="s">
        <v>32</v>
      </c>
      <c r="B24" s="40" t="s">
        <v>33</v>
      </c>
      <c r="C24" s="40" t="s">
        <v>30</v>
      </c>
      <c r="D24" s="41"/>
    </row>
    <row r="25" spans="1:4" ht="14.4" thickBot="1" x14ac:dyDescent="0.3">
      <c r="A25" s="59"/>
      <c r="B25" s="37" t="s">
        <v>34</v>
      </c>
      <c r="C25" s="37" t="s">
        <v>11</v>
      </c>
      <c r="D25" s="43"/>
    </row>
    <row r="26" spans="1:4" s="58" customFormat="1" x14ac:dyDescent="0.25">
      <c r="A26" s="54" t="s">
        <v>35</v>
      </c>
      <c r="B26" s="56" t="s">
        <v>36</v>
      </c>
      <c r="C26" s="56" t="s">
        <v>37</v>
      </c>
      <c r="D26" s="57"/>
    </row>
    <row r="27" spans="1:4" ht="14.4" thickBot="1" x14ac:dyDescent="0.3">
      <c r="A27" s="59"/>
      <c r="B27" s="37"/>
      <c r="C27" s="37" t="s">
        <v>11</v>
      </c>
      <c r="D27" s="43"/>
    </row>
    <row r="28" spans="1:4" ht="28.2" thickBot="1" x14ac:dyDescent="0.3">
      <c r="A28" s="70" t="s">
        <v>38</v>
      </c>
      <c r="B28" s="52" t="s">
        <v>39</v>
      </c>
      <c r="C28" s="52" t="s">
        <v>11</v>
      </c>
      <c r="D28" s="53"/>
    </row>
    <row r="29" spans="1:4" x14ac:dyDescent="0.25">
      <c r="A29" s="69">
        <v>3</v>
      </c>
      <c r="B29" s="71" t="s">
        <v>40</v>
      </c>
      <c r="C29" s="40" t="s">
        <v>41</v>
      </c>
      <c r="D29" s="41"/>
    </row>
    <row r="30" spans="1:4" ht="14.4" thickBot="1" x14ac:dyDescent="0.3">
      <c r="A30" s="59"/>
      <c r="B30" s="49" t="s">
        <v>42</v>
      </c>
      <c r="C30" s="37" t="s">
        <v>11</v>
      </c>
      <c r="D30" s="43"/>
    </row>
    <row r="31" spans="1:4" s="75" customFormat="1" x14ac:dyDescent="0.25">
      <c r="A31" s="72">
        <v>4</v>
      </c>
      <c r="B31" s="73" t="s">
        <v>43</v>
      </c>
      <c r="C31" s="73" t="s">
        <v>15</v>
      </c>
      <c r="D31" s="74"/>
    </row>
    <row r="32" spans="1:4" s="75" customFormat="1" ht="14.4" thickBot="1" x14ac:dyDescent="0.3">
      <c r="A32" s="76"/>
      <c r="B32" s="77"/>
      <c r="C32" s="77" t="s">
        <v>11</v>
      </c>
      <c r="D32" s="78"/>
    </row>
    <row r="33" spans="1:10" s="47" customFormat="1" x14ac:dyDescent="0.25">
      <c r="A33" s="79">
        <v>5</v>
      </c>
      <c r="B33" s="71" t="s">
        <v>44</v>
      </c>
      <c r="C33" s="71" t="s">
        <v>15</v>
      </c>
      <c r="D33" s="46">
        <f>1.778+2.108</f>
        <v>3.8860000000000001</v>
      </c>
    </row>
    <row r="34" spans="1:10" s="83" customFormat="1" x14ac:dyDescent="0.25">
      <c r="A34" s="80"/>
      <c r="B34" s="81" t="s">
        <v>45</v>
      </c>
      <c r="C34" s="81" t="s">
        <v>46</v>
      </c>
      <c r="D34" s="82">
        <v>2</v>
      </c>
    </row>
    <row r="35" spans="1:10" s="47" customFormat="1" ht="14.4" thickBot="1" x14ac:dyDescent="0.3">
      <c r="A35" s="84"/>
      <c r="B35" s="49" t="s">
        <v>47</v>
      </c>
      <c r="C35" s="49" t="s">
        <v>11</v>
      </c>
      <c r="D35" s="50">
        <f>442.497+360.437</f>
        <v>802.93399999999997</v>
      </c>
    </row>
    <row r="36" spans="1:10" x14ac:dyDescent="0.25">
      <c r="A36" s="69">
        <v>6</v>
      </c>
      <c r="B36" s="85" t="s">
        <v>48</v>
      </c>
      <c r="C36" s="40" t="s">
        <v>15</v>
      </c>
      <c r="D36" s="41"/>
    </row>
    <row r="37" spans="1:10" ht="14.4" thickBot="1" x14ac:dyDescent="0.3">
      <c r="A37" s="59"/>
      <c r="B37" s="37" t="s">
        <v>49</v>
      </c>
      <c r="C37" s="37" t="s">
        <v>11</v>
      </c>
      <c r="D37" s="43"/>
    </row>
    <row r="38" spans="1:10" s="58" customFormat="1" x14ac:dyDescent="0.25">
      <c r="A38" s="54">
        <v>8</v>
      </c>
      <c r="B38" s="56" t="s">
        <v>50</v>
      </c>
      <c r="C38" s="56" t="s">
        <v>37</v>
      </c>
      <c r="D38" s="86"/>
    </row>
    <row r="39" spans="1:10" ht="14.4" thickBot="1" x14ac:dyDescent="0.3">
      <c r="A39" s="59"/>
      <c r="B39" s="37" t="s">
        <v>51</v>
      </c>
      <c r="C39" s="37" t="s">
        <v>11</v>
      </c>
      <c r="D39" s="87"/>
    </row>
    <row r="40" spans="1:10" s="58" customFormat="1" x14ac:dyDescent="0.25">
      <c r="A40" s="54">
        <v>9</v>
      </c>
      <c r="B40" s="56" t="s">
        <v>52</v>
      </c>
      <c r="C40" s="56" t="s">
        <v>37</v>
      </c>
      <c r="D40" s="57"/>
    </row>
    <row r="41" spans="1:10" ht="14.4" thickBot="1" x14ac:dyDescent="0.3">
      <c r="A41" s="59"/>
      <c r="B41" s="37" t="s">
        <v>53</v>
      </c>
      <c r="C41" s="37" t="s">
        <v>11</v>
      </c>
      <c r="D41" s="43"/>
    </row>
    <row r="42" spans="1:10" x14ac:dyDescent="0.25">
      <c r="A42" s="69">
        <v>10</v>
      </c>
      <c r="B42" s="40" t="s">
        <v>54</v>
      </c>
      <c r="C42" s="40" t="s">
        <v>41</v>
      </c>
      <c r="D42" s="41"/>
    </row>
    <row r="43" spans="1:10" ht="14.4" thickBot="1" x14ac:dyDescent="0.3">
      <c r="A43" s="59"/>
      <c r="B43" s="37"/>
      <c r="C43" s="37" t="s">
        <v>11</v>
      </c>
      <c r="D43" s="43"/>
    </row>
    <row r="44" spans="1:10" s="58" customFormat="1" x14ac:dyDescent="0.25">
      <c r="A44" s="54">
        <v>11</v>
      </c>
      <c r="B44" s="56" t="s">
        <v>55</v>
      </c>
      <c r="C44" s="56" t="s">
        <v>37</v>
      </c>
      <c r="D44" s="57"/>
    </row>
    <row r="45" spans="1:10" ht="14.4" thickBot="1" x14ac:dyDescent="0.3">
      <c r="A45" s="59"/>
      <c r="B45" s="37" t="s">
        <v>56</v>
      </c>
      <c r="C45" s="37" t="s">
        <v>11</v>
      </c>
      <c r="D45" s="43"/>
    </row>
    <row r="46" spans="1:10" s="58" customFormat="1" x14ac:dyDescent="0.25">
      <c r="A46" s="88">
        <v>12</v>
      </c>
      <c r="B46" s="89" t="s">
        <v>57</v>
      </c>
      <c r="C46" s="89" t="s">
        <v>37</v>
      </c>
      <c r="D46" s="90">
        <v>5</v>
      </c>
      <c r="F46" s="126"/>
      <c r="G46" s="126"/>
      <c r="H46" s="126"/>
      <c r="I46" s="126"/>
      <c r="J46" s="126"/>
    </row>
    <row r="47" spans="1:10" ht="14.4" thickBot="1" x14ac:dyDescent="0.3">
      <c r="A47" s="91"/>
      <c r="B47" s="92" t="s">
        <v>58</v>
      </c>
      <c r="C47" s="92" t="s">
        <v>11</v>
      </c>
      <c r="D47" s="93">
        <v>78</v>
      </c>
    </row>
    <row r="48" spans="1:10" s="58" customFormat="1" x14ac:dyDescent="0.25">
      <c r="A48" s="54">
        <v>13</v>
      </c>
      <c r="B48" s="94" t="s">
        <v>59</v>
      </c>
      <c r="C48" s="56" t="s">
        <v>37</v>
      </c>
      <c r="D48" s="57"/>
    </row>
    <row r="49" spans="1:4" ht="14.4" thickBot="1" x14ac:dyDescent="0.3">
      <c r="A49" s="59"/>
      <c r="B49" s="49" t="s">
        <v>60</v>
      </c>
      <c r="C49" s="37" t="s">
        <v>11</v>
      </c>
      <c r="D49" s="43"/>
    </row>
    <row r="50" spans="1:4" x14ac:dyDescent="0.25">
      <c r="A50" s="79">
        <v>7</v>
      </c>
      <c r="B50" s="40" t="s">
        <v>61</v>
      </c>
      <c r="C50" s="40" t="s">
        <v>15</v>
      </c>
      <c r="D50" s="41"/>
    </row>
    <row r="51" spans="1:4" ht="14.4" thickBot="1" x14ac:dyDescent="0.3">
      <c r="A51" s="59"/>
      <c r="B51" s="37" t="s">
        <v>62</v>
      </c>
      <c r="C51" s="37" t="s">
        <v>63</v>
      </c>
      <c r="D51" s="43"/>
    </row>
    <row r="52" spans="1:4" s="98" customFormat="1" ht="15.6" x14ac:dyDescent="0.3">
      <c r="A52" s="95">
        <v>14</v>
      </c>
      <c r="B52" s="96" t="s">
        <v>64</v>
      </c>
      <c r="C52" s="96" t="s">
        <v>37</v>
      </c>
      <c r="D52" s="97">
        <v>1</v>
      </c>
    </row>
    <row r="53" spans="1:4" s="98" customFormat="1" ht="16.2" thickBot="1" x14ac:dyDescent="0.35">
      <c r="A53" s="99"/>
      <c r="B53" s="100" t="s">
        <v>65</v>
      </c>
      <c r="C53" s="100" t="s">
        <v>11</v>
      </c>
      <c r="D53" s="101">
        <v>30</v>
      </c>
    </row>
    <row r="54" spans="1:4" s="83" customFormat="1" x14ac:dyDescent="0.25">
      <c r="A54" s="102">
        <v>15</v>
      </c>
      <c r="B54" s="94" t="s">
        <v>66</v>
      </c>
      <c r="C54" s="94" t="s">
        <v>37</v>
      </c>
      <c r="D54" s="103"/>
    </row>
    <row r="55" spans="1:4" s="47" customFormat="1" ht="14.4" thickBot="1" x14ac:dyDescent="0.3">
      <c r="A55" s="84"/>
      <c r="B55" s="49"/>
      <c r="C55" s="49" t="s">
        <v>11</v>
      </c>
      <c r="D55" s="50"/>
    </row>
    <row r="56" spans="1:4" x14ac:dyDescent="0.25">
      <c r="A56" s="69">
        <v>16</v>
      </c>
      <c r="B56" s="40" t="s">
        <v>67</v>
      </c>
      <c r="C56" s="40" t="s">
        <v>15</v>
      </c>
      <c r="D56" s="41"/>
    </row>
    <row r="57" spans="1:4" ht="14.4" thickBot="1" x14ac:dyDescent="0.3">
      <c r="A57" s="59"/>
      <c r="B57" s="37"/>
      <c r="C57" s="37" t="s">
        <v>11</v>
      </c>
      <c r="D57" s="43"/>
    </row>
    <row r="58" spans="1:4" s="58" customFormat="1" ht="27.6" x14ac:dyDescent="0.25">
      <c r="A58" s="54">
        <v>17</v>
      </c>
      <c r="B58" s="56" t="s">
        <v>68</v>
      </c>
      <c r="C58" s="56" t="s">
        <v>37</v>
      </c>
      <c r="D58" s="57"/>
    </row>
    <row r="59" spans="1:4" ht="14.4" thickBot="1" x14ac:dyDescent="0.3">
      <c r="A59" s="59"/>
      <c r="B59" s="37"/>
      <c r="C59" s="37" t="s">
        <v>11</v>
      </c>
      <c r="D59" s="43"/>
    </row>
    <row r="60" spans="1:4" s="58" customFormat="1" x14ac:dyDescent="0.25">
      <c r="A60" s="54">
        <v>18</v>
      </c>
      <c r="B60" s="56" t="s">
        <v>69</v>
      </c>
      <c r="C60" s="56" t="s">
        <v>37</v>
      </c>
      <c r="D60" s="57"/>
    </row>
    <row r="61" spans="1:4" ht="14.4" thickBot="1" x14ac:dyDescent="0.3">
      <c r="A61" s="59"/>
      <c r="B61" s="37"/>
      <c r="C61" s="37" t="s">
        <v>11</v>
      </c>
      <c r="D61" s="43"/>
    </row>
    <row r="62" spans="1:4" s="58" customFormat="1" x14ac:dyDescent="0.25">
      <c r="A62" s="54">
        <v>19</v>
      </c>
      <c r="B62" s="56" t="s">
        <v>70</v>
      </c>
      <c r="C62" s="56" t="s">
        <v>37</v>
      </c>
      <c r="D62" s="57"/>
    </row>
    <row r="63" spans="1:4" ht="14.4" thickBot="1" x14ac:dyDescent="0.3">
      <c r="A63" s="59"/>
      <c r="B63" s="37"/>
      <c r="C63" s="37" t="s">
        <v>11</v>
      </c>
      <c r="D63" s="43"/>
    </row>
    <row r="64" spans="1:4" ht="27.6" x14ac:dyDescent="0.25">
      <c r="A64" s="69">
        <v>20</v>
      </c>
      <c r="B64" s="40" t="s">
        <v>71</v>
      </c>
      <c r="C64" s="40" t="s">
        <v>41</v>
      </c>
      <c r="D64" s="41"/>
    </row>
    <row r="65" spans="1:4" ht="14.4" thickBot="1" x14ac:dyDescent="0.3">
      <c r="A65" s="59"/>
      <c r="B65" s="37"/>
      <c r="C65" s="37" t="s">
        <v>11</v>
      </c>
      <c r="D65" s="43"/>
    </row>
    <row r="66" spans="1:4" ht="27.6" x14ac:dyDescent="0.25">
      <c r="A66" s="69">
        <v>21</v>
      </c>
      <c r="B66" s="40" t="s">
        <v>72</v>
      </c>
      <c r="C66" s="40" t="s">
        <v>15</v>
      </c>
      <c r="D66" s="41"/>
    </row>
    <row r="67" spans="1:4" ht="14.4" thickBot="1" x14ac:dyDescent="0.3">
      <c r="A67" s="104"/>
      <c r="B67" s="105"/>
      <c r="C67" s="105" t="s">
        <v>11</v>
      </c>
      <c r="D67" s="38"/>
    </row>
    <row r="68" spans="1:4" ht="15" thickTop="1" thickBot="1" x14ac:dyDescent="0.3">
      <c r="A68" s="23" t="s">
        <v>73</v>
      </c>
      <c r="B68" s="106" t="s">
        <v>74</v>
      </c>
      <c r="C68" s="25" t="s">
        <v>11</v>
      </c>
      <c r="D68" s="26"/>
    </row>
    <row r="69" spans="1:4" ht="14.4" thickTop="1" x14ac:dyDescent="0.25">
      <c r="A69" s="107" t="s">
        <v>75</v>
      </c>
      <c r="B69" s="29" t="s">
        <v>76</v>
      </c>
      <c r="C69" s="29" t="s">
        <v>41</v>
      </c>
      <c r="D69" s="31"/>
    </row>
    <row r="70" spans="1:4" ht="14.4" thickBot="1" x14ac:dyDescent="0.3">
      <c r="A70" s="42"/>
      <c r="B70" s="37" t="s">
        <v>77</v>
      </c>
      <c r="C70" s="37" t="s">
        <v>11</v>
      </c>
      <c r="D70" s="43"/>
    </row>
    <row r="71" spans="1:4" x14ac:dyDescent="0.25">
      <c r="A71" s="39" t="s">
        <v>78</v>
      </c>
      <c r="B71" s="40" t="s">
        <v>79</v>
      </c>
      <c r="C71" s="40" t="s">
        <v>80</v>
      </c>
      <c r="D71" s="41"/>
    </row>
    <row r="72" spans="1:4" ht="14.4" thickBot="1" x14ac:dyDescent="0.3">
      <c r="A72" s="42"/>
      <c r="B72" s="37"/>
      <c r="C72" s="37" t="s">
        <v>11</v>
      </c>
      <c r="D72" s="43"/>
    </row>
    <row r="73" spans="1:4" x14ac:dyDescent="0.25">
      <c r="A73" s="107" t="s">
        <v>81</v>
      </c>
      <c r="B73" s="29" t="s">
        <v>82</v>
      </c>
      <c r="C73" s="29" t="s">
        <v>41</v>
      </c>
      <c r="D73" s="31"/>
    </row>
    <row r="74" spans="1:4" ht="14.4" thickBot="1" x14ac:dyDescent="0.3">
      <c r="A74" s="108"/>
      <c r="B74" s="105"/>
      <c r="C74" s="105" t="s">
        <v>11</v>
      </c>
      <c r="D74" s="38"/>
    </row>
    <row r="75" spans="1:4" x14ac:dyDescent="0.25">
      <c r="A75" s="39" t="s">
        <v>83</v>
      </c>
      <c r="B75" s="40" t="s">
        <v>84</v>
      </c>
      <c r="C75" s="40" t="s">
        <v>41</v>
      </c>
      <c r="D75" s="41"/>
    </row>
    <row r="76" spans="1:4" ht="14.4" thickBot="1" x14ac:dyDescent="0.3">
      <c r="A76" s="42"/>
      <c r="B76" s="37"/>
      <c r="C76" s="37" t="s">
        <v>11</v>
      </c>
      <c r="D76" s="43"/>
    </row>
    <row r="77" spans="1:4" x14ac:dyDescent="0.25">
      <c r="A77" s="107" t="s">
        <v>85</v>
      </c>
      <c r="B77" s="29" t="s">
        <v>86</v>
      </c>
      <c r="C77" s="29" t="s">
        <v>41</v>
      </c>
      <c r="D77" s="31"/>
    </row>
    <row r="78" spans="1:4" ht="14.4" thickBot="1" x14ac:dyDescent="0.3">
      <c r="A78" s="108"/>
      <c r="B78" s="105"/>
      <c r="C78" s="105" t="s">
        <v>11</v>
      </c>
      <c r="D78" s="38"/>
    </row>
    <row r="79" spans="1:4" s="58" customFormat="1" x14ac:dyDescent="0.25">
      <c r="A79" s="54" t="s">
        <v>87</v>
      </c>
      <c r="B79" s="56" t="s">
        <v>88</v>
      </c>
      <c r="C79" s="56" t="s">
        <v>37</v>
      </c>
      <c r="D79" s="57"/>
    </row>
    <row r="80" spans="1:4" ht="14.4" thickBot="1" x14ac:dyDescent="0.3">
      <c r="A80" s="42"/>
      <c r="B80" s="37"/>
      <c r="C80" s="37" t="s">
        <v>11</v>
      </c>
      <c r="D80" s="43"/>
    </row>
    <row r="81" spans="1:4" s="58" customFormat="1" x14ac:dyDescent="0.25">
      <c r="A81" s="109" t="s">
        <v>89</v>
      </c>
      <c r="B81" s="110" t="s">
        <v>90</v>
      </c>
      <c r="C81" s="110" t="s">
        <v>37</v>
      </c>
      <c r="D81" s="30"/>
    </row>
    <row r="82" spans="1:4" ht="14.4" thickBot="1" x14ac:dyDescent="0.3">
      <c r="A82" s="108"/>
      <c r="B82" s="105" t="s">
        <v>91</v>
      </c>
      <c r="C82" s="105" t="s">
        <v>11</v>
      </c>
      <c r="D82" s="38"/>
    </row>
    <row r="83" spans="1:4" ht="15" thickTop="1" thickBot="1" x14ac:dyDescent="0.3">
      <c r="A83" s="23" t="s">
        <v>92</v>
      </c>
      <c r="B83" s="106" t="s">
        <v>93</v>
      </c>
      <c r="C83" s="25" t="s">
        <v>11</v>
      </c>
      <c r="D83" s="26"/>
    </row>
    <row r="84" spans="1:4" ht="14.4" thickTop="1" x14ac:dyDescent="0.25">
      <c r="A84" s="111">
        <v>25</v>
      </c>
      <c r="B84" s="29" t="s">
        <v>94</v>
      </c>
      <c r="C84" s="29" t="s">
        <v>41</v>
      </c>
      <c r="D84" s="31"/>
    </row>
    <row r="85" spans="1:4" ht="14.4" thickBot="1" x14ac:dyDescent="0.3">
      <c r="A85" s="59"/>
      <c r="B85" s="37" t="s">
        <v>95</v>
      </c>
      <c r="C85" s="37" t="s">
        <v>11</v>
      </c>
      <c r="D85" s="43"/>
    </row>
    <row r="86" spans="1:4" s="58" customFormat="1" x14ac:dyDescent="0.25">
      <c r="A86" s="54">
        <v>26</v>
      </c>
      <c r="B86" s="56" t="s">
        <v>96</v>
      </c>
      <c r="C86" s="56" t="s">
        <v>37</v>
      </c>
      <c r="D86" s="57"/>
    </row>
    <row r="87" spans="1:4" ht="14.4" thickBot="1" x14ac:dyDescent="0.3">
      <c r="A87" s="59"/>
      <c r="B87" s="37" t="s">
        <v>97</v>
      </c>
      <c r="C87" s="37" t="s">
        <v>11</v>
      </c>
      <c r="D87" s="43"/>
    </row>
    <row r="88" spans="1:4" s="58" customFormat="1" x14ac:dyDescent="0.25">
      <c r="A88" s="54">
        <v>27</v>
      </c>
      <c r="B88" s="56" t="s">
        <v>98</v>
      </c>
      <c r="C88" s="56" t="s">
        <v>37</v>
      </c>
      <c r="D88" s="57"/>
    </row>
    <row r="89" spans="1:4" ht="14.4" thickBot="1" x14ac:dyDescent="0.3">
      <c r="A89" s="104"/>
      <c r="B89" s="105"/>
      <c r="C89" s="105" t="s">
        <v>11</v>
      </c>
      <c r="D89" s="38"/>
    </row>
    <row r="90" spans="1:4" ht="28.8" thickTop="1" thickBot="1" x14ac:dyDescent="0.3">
      <c r="A90" s="23" t="s">
        <v>99</v>
      </c>
      <c r="B90" s="25" t="s">
        <v>100</v>
      </c>
      <c r="C90" s="25" t="s">
        <v>11</v>
      </c>
      <c r="D90" s="26"/>
    </row>
    <row r="91" spans="1:4" ht="15" thickTop="1" thickBot="1" x14ac:dyDescent="0.3">
      <c r="A91" s="112">
        <v>28</v>
      </c>
      <c r="B91" s="113" t="s">
        <v>101</v>
      </c>
      <c r="C91" s="113" t="s">
        <v>11</v>
      </c>
      <c r="D91" s="114"/>
    </row>
    <row r="92" spans="1:4" ht="14.4" thickBot="1" x14ac:dyDescent="0.3">
      <c r="A92" s="70">
        <v>29</v>
      </c>
      <c r="B92" s="52" t="s">
        <v>102</v>
      </c>
      <c r="C92" s="52" t="s">
        <v>11</v>
      </c>
      <c r="D92" s="53"/>
    </row>
    <row r="93" spans="1:4" ht="14.4" thickBot="1" x14ac:dyDescent="0.3">
      <c r="A93" s="115">
        <v>30</v>
      </c>
      <c r="B93" s="116" t="s">
        <v>103</v>
      </c>
      <c r="C93" s="116" t="s">
        <v>11</v>
      </c>
      <c r="D93" s="117"/>
    </row>
    <row r="94" spans="1:4" ht="15" thickTop="1" thickBot="1" x14ac:dyDescent="0.3">
      <c r="A94" s="118"/>
      <c r="B94" s="119" t="s">
        <v>104</v>
      </c>
      <c r="C94" s="120" t="s">
        <v>11</v>
      </c>
      <c r="D94" s="121">
        <f>D83+D68+D9+D93</f>
        <v>910.93399999999997</v>
      </c>
    </row>
    <row r="95" spans="1:4" ht="14.4" thickTop="1" x14ac:dyDescent="0.25">
      <c r="A95" s="122"/>
      <c r="B95" s="122"/>
      <c r="C95" s="122"/>
      <c r="D95" s="123"/>
    </row>
    <row r="96" spans="1:4" x14ac:dyDescent="0.25">
      <c r="A96" s="122"/>
      <c r="B96" s="122"/>
      <c r="C96" s="122"/>
      <c r="D96" s="123"/>
    </row>
    <row r="97" spans="1:4" x14ac:dyDescent="0.25">
      <c r="A97" s="122"/>
      <c r="B97" s="122"/>
      <c r="C97" s="122"/>
      <c r="D97" s="123"/>
    </row>
    <row r="98" spans="1:4" x14ac:dyDescent="0.25">
      <c r="A98" s="122"/>
      <c r="B98" s="122"/>
      <c r="C98" s="122"/>
      <c r="D98" s="123"/>
    </row>
    <row r="99" spans="1:4" x14ac:dyDescent="0.25">
      <c r="A99" s="122"/>
      <c r="B99" s="122"/>
      <c r="C99" s="122"/>
      <c r="D99" s="123"/>
    </row>
    <row r="100" spans="1:4" x14ac:dyDescent="0.25">
      <c r="A100" s="122"/>
      <c r="B100" s="122"/>
      <c r="C100" s="122"/>
      <c r="D100" s="123"/>
    </row>
    <row r="101" spans="1:4" x14ac:dyDescent="0.25">
      <c r="A101" s="122"/>
      <c r="B101" s="122"/>
      <c r="C101" s="122"/>
      <c r="D101" s="123"/>
    </row>
    <row r="102" spans="1:4" x14ac:dyDescent="0.25">
      <c r="A102" s="122"/>
      <c r="B102" s="122"/>
      <c r="C102" s="122"/>
      <c r="D102" s="123"/>
    </row>
    <row r="103" spans="1:4" x14ac:dyDescent="0.25">
      <c r="A103" s="122"/>
      <c r="B103" s="122"/>
      <c r="C103" s="122"/>
      <c r="D103" s="123"/>
    </row>
    <row r="104" spans="1:4" x14ac:dyDescent="0.25">
      <c r="A104" s="122"/>
      <c r="B104" s="122"/>
      <c r="C104" s="122"/>
      <c r="D104" s="123"/>
    </row>
    <row r="105" spans="1:4" x14ac:dyDescent="0.25">
      <c r="A105" s="122"/>
      <c r="B105" s="122"/>
      <c r="C105" s="122"/>
      <c r="D105" s="123"/>
    </row>
    <row r="106" spans="1:4" x14ac:dyDescent="0.25">
      <c r="A106" s="122"/>
      <c r="B106" s="122"/>
      <c r="C106" s="122"/>
      <c r="D106" s="123"/>
    </row>
    <row r="107" spans="1:4" x14ac:dyDescent="0.25">
      <c r="A107" s="122"/>
      <c r="B107" s="122"/>
      <c r="C107" s="122"/>
      <c r="D107" s="123"/>
    </row>
    <row r="108" spans="1:4" x14ac:dyDescent="0.25">
      <c r="A108" s="122"/>
      <c r="B108" s="122"/>
      <c r="C108" s="122"/>
      <c r="D108" s="123"/>
    </row>
    <row r="109" spans="1:4" x14ac:dyDescent="0.25">
      <c r="A109" s="122"/>
      <c r="B109" s="122"/>
      <c r="C109" s="122"/>
      <c r="D109" s="123"/>
    </row>
    <row r="110" spans="1:4" x14ac:dyDescent="0.25">
      <c r="A110" s="122"/>
      <c r="B110" s="122"/>
      <c r="C110" s="122"/>
      <c r="D110" s="123"/>
    </row>
    <row r="111" spans="1:4" x14ac:dyDescent="0.25">
      <c r="A111" s="122"/>
      <c r="B111" s="122"/>
      <c r="C111" s="122"/>
      <c r="D111" s="123"/>
    </row>
    <row r="112" spans="1:4" x14ac:dyDescent="0.25">
      <c r="A112" s="122"/>
      <c r="B112" s="122"/>
      <c r="C112" s="122"/>
      <c r="D112" s="123"/>
    </row>
    <row r="113" spans="1:4" x14ac:dyDescent="0.25">
      <c r="A113" s="122"/>
      <c r="B113" s="122"/>
      <c r="C113" s="122"/>
      <c r="D113" s="123"/>
    </row>
    <row r="114" spans="1:4" x14ac:dyDescent="0.25">
      <c r="A114" s="124"/>
      <c r="B114" s="122"/>
      <c r="C114" s="122"/>
      <c r="D114" s="123"/>
    </row>
    <row r="115" spans="1:4" x14ac:dyDescent="0.25">
      <c r="A115" s="122"/>
      <c r="B115" s="122"/>
      <c r="C115" s="122"/>
      <c r="D115" s="123"/>
    </row>
    <row r="116" spans="1:4" x14ac:dyDescent="0.25">
      <c r="A116" s="122"/>
      <c r="B116" s="122"/>
      <c r="C116" s="122"/>
      <c r="D116" s="123"/>
    </row>
    <row r="117" spans="1:4" x14ac:dyDescent="0.25">
      <c r="A117" s="122"/>
      <c r="B117" s="122"/>
      <c r="C117" s="122"/>
      <c r="D117" s="123"/>
    </row>
    <row r="118" spans="1:4" x14ac:dyDescent="0.25">
      <c r="A118" s="122"/>
      <c r="B118" s="122"/>
      <c r="C118" s="122"/>
      <c r="D118" s="123"/>
    </row>
    <row r="119" spans="1:4" x14ac:dyDescent="0.25">
      <c r="A119" s="122"/>
      <c r="B119" s="122"/>
      <c r="C119" s="122"/>
      <c r="D119" s="123"/>
    </row>
    <row r="120" spans="1:4" x14ac:dyDescent="0.25">
      <c r="A120" s="122"/>
      <c r="B120" s="122"/>
      <c r="C120" s="122"/>
      <c r="D120" s="123"/>
    </row>
    <row r="121" spans="1:4" x14ac:dyDescent="0.25">
      <c r="A121" s="124"/>
      <c r="B121" s="122"/>
      <c r="C121" s="122"/>
      <c r="D121" s="123"/>
    </row>
    <row r="122" spans="1:4" x14ac:dyDescent="0.25">
      <c r="A122" s="125"/>
      <c r="B122" s="122"/>
      <c r="C122" s="122"/>
      <c r="D122" s="123"/>
    </row>
    <row r="123" spans="1:4" x14ac:dyDescent="0.25">
      <c r="A123" s="122"/>
      <c r="B123" s="122"/>
      <c r="C123" s="122"/>
      <c r="D123" s="123"/>
    </row>
    <row r="124" spans="1:4" x14ac:dyDescent="0.25">
      <c r="A124" s="125"/>
      <c r="B124" s="122"/>
      <c r="C124" s="122"/>
      <c r="D124" s="123"/>
    </row>
    <row r="125" spans="1:4" x14ac:dyDescent="0.25">
      <c r="A125" s="122"/>
      <c r="B125" s="122"/>
      <c r="C125" s="122"/>
      <c r="D125" s="123"/>
    </row>
    <row r="126" spans="1:4" x14ac:dyDescent="0.25">
      <c r="A126" s="125"/>
      <c r="B126" s="122"/>
      <c r="C126" s="122"/>
      <c r="D126" s="123"/>
    </row>
    <row r="127" spans="1:4" x14ac:dyDescent="0.25">
      <c r="A127" s="122"/>
      <c r="B127" s="122"/>
      <c r="C127" s="122"/>
      <c r="D127" s="123"/>
    </row>
    <row r="128" spans="1:4" x14ac:dyDescent="0.25">
      <c r="A128" s="124"/>
      <c r="B128" s="122"/>
      <c r="C128" s="122"/>
      <c r="D128" s="123"/>
    </row>
    <row r="129" spans="1:4" x14ac:dyDescent="0.25">
      <c r="A129" s="122"/>
      <c r="B129" s="122"/>
      <c r="C129" s="122"/>
      <c r="D129" s="123"/>
    </row>
    <row r="130" spans="1:4" x14ac:dyDescent="0.25">
      <c r="A130" s="122"/>
      <c r="B130" s="122"/>
      <c r="C130" s="122"/>
      <c r="D130" s="123"/>
    </row>
    <row r="131" spans="1:4" x14ac:dyDescent="0.25">
      <c r="A131" s="124"/>
      <c r="B131" s="122"/>
      <c r="C131" s="122"/>
      <c r="D131" s="123"/>
    </row>
    <row r="132" spans="1:4" x14ac:dyDescent="0.25">
      <c r="A132" s="122"/>
      <c r="B132" s="122"/>
      <c r="C132" s="122"/>
      <c r="D132" s="123"/>
    </row>
    <row r="133" spans="1:4" x14ac:dyDescent="0.25">
      <c r="A133" s="122"/>
      <c r="B133" s="122"/>
      <c r="C133" s="122"/>
      <c r="D133" s="123"/>
    </row>
    <row r="134" spans="1:4" x14ac:dyDescent="0.25">
      <c r="A134" s="124"/>
      <c r="B134" s="122"/>
      <c r="C134" s="122"/>
      <c r="D134" s="123"/>
    </row>
    <row r="135" spans="1:4" x14ac:dyDescent="0.25">
      <c r="A135" s="122"/>
      <c r="B135" s="122"/>
      <c r="C135" s="122"/>
      <c r="D135" s="123"/>
    </row>
    <row r="136" spans="1:4" x14ac:dyDescent="0.25">
      <c r="A136" s="124"/>
      <c r="B136" s="122"/>
      <c r="C136" s="122"/>
      <c r="D136" s="123"/>
    </row>
    <row r="137" spans="1:4" x14ac:dyDescent="0.25">
      <c r="A137" s="122"/>
      <c r="B137" s="122"/>
      <c r="C137" s="122"/>
      <c r="D137" s="123"/>
    </row>
    <row r="138" spans="1:4" x14ac:dyDescent="0.25">
      <c r="A138" s="124"/>
      <c r="B138" s="122"/>
      <c r="C138" s="122"/>
      <c r="D138" s="123"/>
    </row>
    <row r="139" spans="1:4" x14ac:dyDescent="0.25">
      <c r="A139" s="122"/>
      <c r="B139" s="122"/>
      <c r="C139" s="122"/>
      <c r="D139" s="123"/>
    </row>
    <row r="140" spans="1:4" x14ac:dyDescent="0.25">
      <c r="A140" s="124"/>
      <c r="B140" s="122"/>
      <c r="C140" s="122"/>
      <c r="D140" s="123"/>
    </row>
    <row r="141" spans="1:4" x14ac:dyDescent="0.25">
      <c r="A141" s="122"/>
      <c r="B141" s="122"/>
      <c r="C141" s="122"/>
      <c r="D141" s="123"/>
    </row>
    <row r="142" spans="1:4" x14ac:dyDescent="0.25">
      <c r="A142" s="124"/>
      <c r="B142" s="122"/>
      <c r="C142" s="122"/>
      <c r="D142" s="123"/>
    </row>
    <row r="143" spans="1:4" x14ac:dyDescent="0.25">
      <c r="A143" s="122"/>
      <c r="B143" s="122"/>
      <c r="C143" s="122"/>
      <c r="D143" s="123"/>
    </row>
    <row r="144" spans="1:4" x14ac:dyDescent="0.25">
      <c r="A144" s="124"/>
      <c r="B144" s="122"/>
      <c r="C144" s="122"/>
      <c r="D144" s="123"/>
    </row>
    <row r="145" spans="1:4" x14ac:dyDescent="0.25">
      <c r="A145" s="122"/>
      <c r="B145" s="122"/>
      <c r="C145" s="122"/>
      <c r="D145" s="123"/>
    </row>
    <row r="146" spans="1:4" x14ac:dyDescent="0.25">
      <c r="A146" s="124"/>
      <c r="B146" s="122"/>
      <c r="C146" s="122"/>
      <c r="D146" s="123"/>
    </row>
    <row r="147" spans="1:4" x14ac:dyDescent="0.25">
      <c r="A147" s="122"/>
      <c r="B147" s="122"/>
      <c r="C147" s="122"/>
      <c r="D147" s="123"/>
    </row>
    <row r="148" spans="1:4" x14ac:dyDescent="0.25">
      <c r="A148" s="124"/>
      <c r="B148" s="122"/>
      <c r="C148" s="122"/>
      <c r="D148" s="123"/>
    </row>
    <row r="149" spans="1:4" x14ac:dyDescent="0.25">
      <c r="A149" s="122"/>
      <c r="B149" s="122"/>
      <c r="C149" s="122"/>
      <c r="D149" s="123"/>
    </row>
    <row r="150" spans="1:4" x14ac:dyDescent="0.25">
      <c r="A150" s="122"/>
      <c r="B150" s="122"/>
      <c r="C150" s="122"/>
      <c r="D150" s="123"/>
    </row>
    <row r="151" spans="1:4" x14ac:dyDescent="0.25">
      <c r="A151" s="122"/>
      <c r="B151" s="122"/>
      <c r="C151" s="122"/>
      <c r="D151" s="123"/>
    </row>
    <row r="152" spans="1:4" x14ac:dyDescent="0.25">
      <c r="A152" s="122"/>
      <c r="B152" s="122"/>
      <c r="C152" s="122"/>
      <c r="D152" s="123"/>
    </row>
  </sheetData>
  <mergeCells count="4">
    <mergeCell ref="A4:A6"/>
    <mergeCell ref="B4:B6"/>
    <mergeCell ref="C4:C6"/>
    <mergeCell ref="D4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2021-03-25T09:53:19Z</dcterms:created>
  <dcterms:modified xsi:type="dcterms:W3CDTF">2021-03-25T09:54:22Z</dcterms:modified>
</cp:coreProperties>
</file>